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Татьяна\2019 год\Бюджетные учреждения 2019\ПФХД 2019-2021\"/>
    </mc:Choice>
  </mc:AlternateContent>
  <bookViews>
    <workbookView xWindow="0" yWindow="0" windowWidth="11400" windowHeight="5895"/>
  </bookViews>
  <sheets>
    <sheet name="Общий" sheetId="1" r:id="rId1"/>
    <sheet name="Таблица 2 2020г" sheetId="103" r:id="rId2"/>
    <sheet name="Таблица 2 2021г" sheetId="107" r:id="rId3"/>
  </sheets>
  <calcPr calcId="162913"/>
</workbook>
</file>

<file path=xl/calcChain.xml><?xml version="1.0" encoding="utf-8"?>
<calcChain xmlns="http://schemas.openxmlformats.org/spreadsheetml/2006/main">
  <c r="AP19" i="107" l="1"/>
  <c r="AP18" i="107"/>
  <c r="AP17" i="107"/>
  <c r="AP16" i="107"/>
  <c r="AP15" i="107"/>
  <c r="AP14" i="107"/>
  <c r="AP13" i="107"/>
  <c r="AP12" i="107"/>
  <c r="AP11" i="107"/>
  <c r="EP10" i="107"/>
  <c r="CQ10" i="107"/>
  <c r="BI10" i="107"/>
  <c r="AP10" i="107" s="1"/>
  <c r="AP18" i="103"/>
  <c r="AP19" i="103"/>
  <c r="AP17" i="103"/>
  <c r="AP16" i="103"/>
  <c r="AP15" i="103"/>
  <c r="AP14" i="103"/>
  <c r="AP13" i="103"/>
  <c r="AP12" i="103"/>
  <c r="AP11" i="103"/>
  <c r="CQ10" i="103"/>
  <c r="EP10" i="103"/>
  <c r="BI10" i="103"/>
  <c r="AP10" i="103" s="1"/>
</calcChain>
</file>

<file path=xl/sharedStrings.xml><?xml version="1.0" encoding="utf-8"?>
<sst xmlns="http://schemas.openxmlformats.org/spreadsheetml/2006/main" count="323" uniqueCount="168">
  <si>
    <t>Требования к плану финансово-хозяйственной деятельности государственного (муниципального) учреждения,
утвержденные Приказом Минфина России от 28 июля 2010 г. № 81н
в ред. Приказов Минфина России от 27.12.2013 №140н, от 24.09.2015 №140н, от 29.08.2016 №142н</t>
  </si>
  <si>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</si>
  <si>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</si>
  <si>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</si>
  <si>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</si>
  <si>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</si>
  <si>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>г.</t>
  </si>
  <si>
    <t>План финансово-хозяйственной деятельности</t>
  </si>
  <si>
    <t>на 2019 год и плановый период 2020 и 2021 годов</t>
  </si>
  <si>
    <t>КОДЫ</t>
  </si>
  <si>
    <t>Форма по КФД</t>
  </si>
  <si>
    <t>Дата</t>
  </si>
  <si>
    <t>Наименование учреждения (подразделения)</t>
  </si>
  <si>
    <t>по ОКПО</t>
  </si>
  <si>
    <t>47880327</t>
  </si>
  <si>
    <t>код по реестру участников бюджетного процесса, а также юридических лиц, не являющихся участниками бюджетного процесса</t>
  </si>
  <si>
    <t>ИНН</t>
  </si>
  <si>
    <t>3210003250</t>
  </si>
  <si>
    <t>КПП</t>
  </si>
  <si>
    <t>324501001</t>
  </si>
  <si>
    <t>Единица измерения:</t>
  </si>
  <si>
    <t>руб.</t>
  </si>
  <si>
    <t>по ОКЕИ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</si>
  <si>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</si>
  <si>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</si>
  <si>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</si>
  <si>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242750, Брянская область, Дубровский район, поселок городского типа Дубровка, улица Фокина, дом № 1</t>
  </si>
  <si>
    <t>учреждения (подразделения)</t>
  </si>
  <si>
    <t>1. Сведения о деятельности</t>
  </si>
  <si>
    <t>1.1. Цели деятельности учреждения (подразделения):</t>
  </si>
  <si>
    <t>1.2. Виды деятельности учреждения (подразделения):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</si>
  <si>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осуществляется, в том числе за плату:</t>
  </si>
  <si>
    <t>2. Сведения об имуществе</t>
  </si>
  <si>
    <t>Наименование показателя</t>
  </si>
  <si>
    <t>Сумма, руб.</t>
  </si>
  <si>
    <t>2.1. Общая балансовая стоимость недвижимого государственного (муниципального) имущества, всего</t>
  </si>
  <si>
    <t>в том числе:
2.1.1. Стоимость имущества, закрепленного собственником имущества за учреждением на праве оперативного управления</t>
  </si>
  <si>
    <t>2.1.2. Стоимость имущества, приобретенного учреждением (подразделением) за счет выделенных собственником имущества учреждения средств</t>
  </si>
  <si>
    <t>2.1.3. Стоимость имущества, приобретенного учреждением (подразделением) за счет доходов, полученных от иной приносящей доход деятельности</t>
  </si>
  <si>
    <t>2.2. Общая балансовая стоимость движимого государственного (муниципального) имущества, всего</t>
  </si>
  <si>
    <t>в том числе:
2.2.1. Балансовая стоимость особо ценного движимого имущества</t>
  </si>
  <si>
    <t>3. Прочие сведения</t>
  </si>
  <si>
    <t>3.1. Прочие сведения</t>
  </si>
  <si>
    <t>Таблица 1</t>
  </si>
  <si>
    <t>Показатели финансового состояния учреждения (подразделения)</t>
  </si>
  <si>
    <t>на  «01» января 2019 г.</t>
  </si>
  <si>
    <t>(последнюю отчетную дату)</t>
  </si>
  <si>
    <t>N
п/п</t>
  </si>
  <si>
    <t>Сумма, тыс. руб.</t>
  </si>
  <si>
    <t>1.</t>
  </si>
  <si>
    <t>Нефинансовые активы, всего:</t>
  </si>
  <si>
    <t>1.1.</t>
  </si>
  <si>
    <t>из них:
недвижимое имущество, всего:</t>
  </si>
  <si>
    <t>1.1.1.</t>
  </si>
  <si>
    <t>в том числе:
остаточная стоимость</t>
  </si>
  <si>
    <t>1.2.</t>
  </si>
  <si>
    <t>особо ценное имущество, всего:</t>
  </si>
  <si>
    <t>1.2.1.</t>
  </si>
  <si>
    <t>2.</t>
  </si>
  <si>
    <t>Финансовые активы, всего:</t>
  </si>
  <si>
    <t>2.1.</t>
  </si>
  <si>
    <t>из них:
денежные средства учреждения, всего:</t>
  </si>
  <si>
    <t>2.1.1.</t>
  </si>
  <si>
    <t>в том числе:
денежные средства учреждения на счетах</t>
  </si>
  <si>
    <t>2.1.2.</t>
  </si>
  <si>
    <t>денежные средства учреждения, размещенные на депозиты в кредитной организации</t>
  </si>
  <si>
    <t>2.2.</t>
  </si>
  <si>
    <t>иные финансовые инструменты</t>
  </si>
  <si>
    <t>2.3.</t>
  </si>
  <si>
    <t>дебиторская задолженность по доходам</t>
  </si>
  <si>
    <t>2.4.</t>
  </si>
  <si>
    <t>дебиторская задолженность по расходам</t>
  </si>
  <si>
    <t>3.</t>
  </si>
  <si>
    <t>Обязательства, всего:</t>
  </si>
  <si>
    <t>3.1.</t>
  </si>
  <si>
    <t>из них:
долговые обязательства</t>
  </si>
  <si>
    <t>3.2.</t>
  </si>
  <si>
    <t>кредиторская задолженность:</t>
  </si>
  <si>
    <t>3.2.1.</t>
  </si>
  <si>
    <t>в том числе:
просроченная кредиторская задолженность</t>
  </si>
  <si>
    <t>Таблица 2</t>
  </si>
  <si>
    <t>Показатели по поступлениям и выплатам учреждения (подразделения)</t>
  </si>
  <si>
    <t>Код строки</t>
  </si>
  <si>
    <t>Код по бюджетной классификации Российской Федерации</t>
  </si>
  <si>
    <t>Объем финансового обеспечения, руб.</t>
  </si>
  <si>
    <t>всего</t>
  </si>
  <si>
    <t>в том числе:</t>
  </si>
  <si>
    <t>субсидии на финансовое обеспечение выполнения государствен
ного (муниципаль
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</si>
  <si>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</si>
  <si>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
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</si>
  <si>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</si>
  <si>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</si>
  <si>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</si>
  <si>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</si>
  <si>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5.1</t>
  </si>
  <si>
    <t>Поступления от доходов, всего</t>
  </si>
  <si>
    <t>Х</t>
  </si>
  <si>
    <t>доходы от оказания услуг, работ</t>
  </si>
  <si>
    <t>120</t>
  </si>
  <si>
    <t>130</t>
  </si>
  <si>
    <t>прочие доходы</t>
  </si>
  <si>
    <t>160</t>
  </si>
  <si>
    <t>180</t>
  </si>
  <si>
    <t>Выплаты по расходам, всего</t>
  </si>
  <si>
    <t>выплаты персоналу всего</t>
  </si>
  <si>
    <t>210</t>
  </si>
  <si>
    <t>113</t>
  </si>
  <si>
    <t>оплата труда и начисления на выплаты по оплате труда</t>
  </si>
  <si>
    <t>211</t>
  </si>
  <si>
    <t>111</t>
  </si>
  <si>
    <t>119</t>
  </si>
  <si>
    <t>расходы на закупку товаров, работ, услуг, всего</t>
  </si>
  <si>
    <t>260</t>
  </si>
  <si>
    <t>244</t>
  </si>
  <si>
    <t>социальные и иные выплаты населению, всего</t>
  </si>
  <si>
    <t>220</t>
  </si>
  <si>
    <t>340</t>
  </si>
  <si>
    <t>уплату налогов, сборов и иных платежей, всего</t>
  </si>
  <si>
    <t>230</t>
  </si>
  <si>
    <t>851</t>
  </si>
  <si>
    <t>Поступление финансовых активов, всего</t>
  </si>
  <si>
    <t>Выбытие финансовых активов, всего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</si>
  <si>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</si>
  <si>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</si>
  <si>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</si>
  <si>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
на закупку товаров, работ, услуг учреждения (подразделения)</t>
  </si>
  <si>
    <t>Год начала закупки</t>
  </si>
  <si>
    <t>Сумма выплат по расходам на закупку товаров, работ и услуг, руб.</t>
  </si>
  <si>
    <t>всего на закупки</t>
  </si>
  <si>
    <t>в соответствии с Федеральным законом 
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</si>
  <si>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
от 18 июля 2011 г. N 223-ФЗ "О закупках товаров, работ, услуг отдельными видами юридических лиц"</t>
  </si>
  <si>
    <t>на 2019 г. 
очередной финансовый год</t>
  </si>
  <si>
    <t>на 2020 г. 
1-ый год планового периода</t>
  </si>
  <si>
    <t>на 2021 г. 
2-ой год планового периода</t>
  </si>
  <si>
    <t>Выплаты по расходам на закупку товаров, работ, услуг всего:</t>
  </si>
  <si>
    <t>в том числе:
на оплату контрактов заключенных до начала очередного финансового года:</t>
  </si>
  <si>
    <t>на закупку товаров работ, услуг по году начала закупки:</t>
  </si>
  <si>
    <t>Таблица 3</t>
  </si>
  <si>
    <t>Сведения о средствах, поступающих
во временное распоряжение учреждения (подразделения)</t>
  </si>
  <si>
    <t>на  2019 г.</t>
  </si>
  <si>
    <t>(очередной финансовый год)</t>
  </si>
  <si>
    <t>Поступление</t>
  </si>
  <si>
    <t>Выбытие</t>
  </si>
  <si>
    <t>Таблица 4</t>
  </si>
  <si>
    <t>Справочная информация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</si>
  <si>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</si>
  <si>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</si>
  <si>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</si>
  <si>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Руководитель учреждения (подразделения)</t>
  </si>
  <si>
    <t>(уполномоченное лицо)</t>
  </si>
  <si>
    <t>С.А. Журавков</t>
  </si>
  <si>
    <t>Заместитель руководителя учреждения (подразделения)</t>
  </si>
  <si>
    <t>по финансовым вопросам</t>
  </si>
  <si>
    <t>Главный бухгалтер учреждения (подразделения)</t>
  </si>
  <si>
    <t>М.А. Буренкова</t>
  </si>
  <si>
    <t>Исполнитель</t>
  </si>
  <si>
    <t>тел.</t>
  </si>
  <si>
    <t>11.01.2019</t>
  </si>
  <si>
    <t>на   2019 г.</t>
  </si>
  <si>
    <t>11 января 2019 г.</t>
  </si>
  <si>
    <t>Глава администрации   Дубровского района</t>
  </si>
  <si>
    <t xml:space="preserve">   И.А.Шевелёв</t>
  </si>
  <si>
    <t>на   2020 г.</t>
  </si>
  <si>
    <t>на   2021 г.</t>
  </si>
  <si>
    <t>МБУ  "Дубровская спортивная школа"</t>
  </si>
  <si>
    <t>Администрация Дубровского района</t>
  </si>
  <si>
    <t xml:space="preserve">­ подготовка спортивного резерва и спортсменов высокого класса по видам спорта;
­ реализация программ спортивной подготовки, в соответствии с федеральным стандартом спортивной подготовки, утверждённым Минспортом России.
</t>
  </si>
  <si>
    <t xml:space="preserve">­  реализация программ спортивной подготовки, в соответствии с федеральным стандартом спортивной подготовки, утверждённым Минспортом России;
-спортивная подготовка по олимпийским видам спорта;
-спортивная подготовка по неолимпийским видам спорта;
-пропаганда физической культуры, спорта и здорового образа жизни;
-участие в организации официальных спортивных мероприятий;
-проведение занятий физкультурно-спортивной, физкультурно-оздоровительной направленности по месту проживания граждан;
-организация мероприятий по подготовке спортивных сборных команд;
-организация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(ГТО);
-организация и проведение спортивно-оздоровительной работы по развитию физической культуры и спорта среди различных групп населения;
-организация и проведение официальных физкультурных (физкультурно-оздоровительных) мероприятий;
-организация и проведение официальных спортивных мероприятий;
-организация и обеспечение экспериментальной и инновационной деятельности в области физкультуры и спорта;
-организация и обеспечение подготовки спортивного резерва;
-обеспечение участия спортивных сборных команд в официальных спортивных мероприятиях;
-обеспечение участия лиц, проходящих спортивную подготовку, в спортивных соревнованиях;
-обеспечение участия лиц, проходящих спортивную подготовку, в международных соревнованиях;
-обеспечение участия в официальных физкультурных (физкультурно-оздоровительных) мероприятиях;
-обеспечение доступа к открытым спортивным объектам для свободного пользования;
-обеспечение доступа к объектам спорта. Вспомогательные виды деятельности Учреждения:
-реализация дополнительных общеразвивающих программ в области физической культуры и спорта.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</si>
</sst>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;[Red]\-#,##0.00"/>
    <numFmt numFmtId="165" formatCode="[=0]&quot;-&quot;;General"/>
    <numFmt numFmtId="166" formatCode="0.00;[Red]\-0.00"/>
    <numFmt numFmtId="167" formatCode="0000"/>
    <numFmt numFmtId="168" formatCode="000"/>
  </numFmts>
  <fonts count="7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7FFFD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 applyAlignment="1">
      <alignment horizontal="left"/>
    </xf>
    <xf numFmtId="0" fontId="0" fillId="3" borderId="0" xfId="0" applyFill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righ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wrapText="1"/>
    </xf>
    <xf numFmtId="0" fontId="3" fillId="4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top" wrapText="1"/>
    </xf>
    <xf numFmtId="164" fontId="3" fillId="2" borderId="6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top" wrapText="1" indent="2"/>
    </xf>
    <xf numFmtId="165" fontId="3" fillId="2" borderId="6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 indent="2"/>
    </xf>
    <xf numFmtId="0" fontId="3" fillId="3" borderId="6" xfId="0" applyFont="1" applyFill="1" applyBorder="1" applyAlignment="1">
      <alignment horizontal="left" vertical="center" wrapText="1" indent="4"/>
    </xf>
    <xf numFmtId="0" fontId="3" fillId="3" borderId="6" xfId="0" applyFont="1" applyFill="1" applyBorder="1" applyAlignment="1">
      <alignment horizontal="left" vertical="center" wrapText="1" indent="1"/>
    </xf>
    <xf numFmtId="166" fontId="3" fillId="2" borderId="6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165" fontId="1" fillId="2" borderId="6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center" vertical="center" wrapText="1"/>
    </xf>
    <xf numFmtId="0" fontId="0" fillId="3" borderId="6" xfId="0" applyFill="1" applyBorder="1" applyAlignment="1">
      <alignment horizontal="left" wrapText="1"/>
    </xf>
    <xf numFmtId="167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left" wrapText="1" indent="1"/>
    </xf>
    <xf numFmtId="1" fontId="0" fillId="2" borderId="6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left" wrapText="1" indent="2"/>
    </xf>
    <xf numFmtId="1" fontId="1" fillId="2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wrapText="1"/>
    </xf>
    <xf numFmtId="168" fontId="3" fillId="2" borderId="6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/>
    </xf>
    <xf numFmtId="0" fontId="0" fillId="4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W156"/>
  <sheetViews>
    <sheetView tabSelected="1" workbookViewId="0">
      <selection activeCell="AI13" sqref="AI13"/>
    </sheetView>
  </sheetViews>
  <sheetFormatPr defaultColWidth="10.5" defaultRowHeight="11.45" customHeight="1" outlineLevelRow="1" x14ac:dyDescent="0.2"/>
  <cols>
    <col min="1" max="179" width="1.1640625" style="4" customWidth="1"/>
    <col min="180" max="16384" width="10.5" style="2"/>
  </cols>
  <sheetData>
    <row r="1" spans="1:179" ht="3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8" t="s">
        <v>0</v>
      </c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</row>
    <row r="2" spans="1:179" s="4" customFormat="1" ht="5.099999999999999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3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</row>
    <row r="3" spans="1:179" ht="12.9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20" t="s">
        <v>1</v>
      </c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</row>
    <row r="4" spans="1:179" ht="12.9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21" t="s">
        <v>160</v>
      </c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</row>
    <row r="5" spans="1:179" ht="11.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22" t="s">
        <v>2</v>
      </c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</row>
    <row r="6" spans="1:179" ht="12.9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"/>
      <c r="BZ6" s="1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5"/>
      <c r="ES6" s="5"/>
      <c r="ET6" s="21" t="s">
        <v>161</v>
      </c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</row>
    <row r="7" spans="1:179" ht="11.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"/>
      <c r="BZ7" s="1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23" t="s">
        <v>3</v>
      </c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1"/>
      <c r="ES7" s="1"/>
      <c r="ET7" s="23" t="s">
        <v>4</v>
      </c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</row>
    <row r="8" spans="1:179" s="8" customFormat="1" ht="12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24"/>
      <c r="BM8" s="24"/>
      <c r="BN8" s="24"/>
      <c r="BO8" s="24"/>
      <c r="BP8" s="24"/>
      <c r="BQ8" s="24"/>
      <c r="BR8" s="24"/>
      <c r="BS8" s="24"/>
      <c r="BT8" s="6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25" t="s">
        <v>5</v>
      </c>
      <c r="EF8" s="25"/>
      <c r="EG8" s="26"/>
      <c r="EH8" s="26"/>
      <c r="EI8" s="26"/>
      <c r="EJ8" s="26"/>
      <c r="EK8" s="25" t="s">
        <v>5</v>
      </c>
      <c r="EL8" s="25"/>
      <c r="EM8" s="7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7">
        <v>20</v>
      </c>
      <c r="FG8" s="27"/>
      <c r="FH8" s="27"/>
      <c r="FI8" s="27"/>
      <c r="FJ8" s="26"/>
      <c r="FK8" s="26"/>
      <c r="FL8" s="26"/>
      <c r="FM8" s="26"/>
      <c r="FN8" s="25" t="s">
        <v>6</v>
      </c>
      <c r="FO8" s="25"/>
      <c r="FP8" s="25"/>
      <c r="FQ8" s="25"/>
      <c r="FR8" s="6"/>
      <c r="FS8" s="6"/>
      <c r="FT8" s="6"/>
      <c r="FU8" s="6"/>
      <c r="FV8" s="6"/>
      <c r="FW8" s="6"/>
    </row>
    <row r="9" spans="1:179" ht="15" customHeight="1" x14ac:dyDescent="0.2">
      <c r="A9" s="28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</row>
    <row r="10" spans="1:179" ht="15" customHeight="1" x14ac:dyDescent="0.2">
      <c r="A10" s="28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</row>
    <row r="11" spans="1:179" ht="12.9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29" t="s">
        <v>9</v>
      </c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</row>
    <row r="12" spans="1:179" ht="12.9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1"/>
      <c r="BU12" s="1"/>
      <c r="BV12" s="1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9"/>
      <c r="EN12" s="9"/>
      <c r="EO12" s="9"/>
      <c r="EP12" s="30" t="s">
        <v>10</v>
      </c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9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</row>
    <row r="13" spans="1:179" ht="12.9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9"/>
      <c r="CI13" s="19"/>
      <c r="CJ13" s="19"/>
      <c r="CK13" s="19"/>
      <c r="CL13" s="19"/>
      <c r="CM13" s="19"/>
      <c r="CN13" s="1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0" t="s">
        <v>11</v>
      </c>
      <c r="FB13" s="30"/>
      <c r="FC13" s="30"/>
      <c r="FD13" s="30"/>
      <c r="FE13" s="30"/>
      <c r="FF13" s="30"/>
      <c r="FG13" s="9"/>
      <c r="FH13" s="32" t="s">
        <v>157</v>
      </c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</row>
    <row r="14" spans="1:179" ht="12.95" customHeight="1" x14ac:dyDescent="0.2">
      <c r="A14" s="24" t="s">
        <v>12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6"/>
      <c r="AN14" s="33" t="s">
        <v>164</v>
      </c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9"/>
      <c r="EN14" s="9"/>
      <c r="EO14" s="9"/>
      <c r="EP14" s="9"/>
      <c r="EQ14" s="9"/>
      <c r="ER14" s="9"/>
      <c r="ES14" s="9"/>
      <c r="ET14" s="9"/>
      <c r="EU14" s="9"/>
      <c r="EV14" s="30" t="s">
        <v>13</v>
      </c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9"/>
      <c r="FH14" s="32" t="s">
        <v>14</v>
      </c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</row>
    <row r="15" spans="1:179" ht="36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6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1"/>
      <c r="DR15" s="35" t="s">
        <v>15</v>
      </c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9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</row>
    <row r="16" spans="1:179" ht="12.9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6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9"/>
      <c r="EN16" s="9"/>
      <c r="EO16" s="9"/>
      <c r="EP16" s="9"/>
      <c r="EQ16" s="9"/>
      <c r="ER16" s="9"/>
      <c r="ES16" s="9"/>
      <c r="ET16" s="9"/>
      <c r="EU16" s="9"/>
      <c r="EV16" s="36" t="s">
        <v>16</v>
      </c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9"/>
      <c r="FH16" s="32" t="s">
        <v>17</v>
      </c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</row>
    <row r="17" spans="1:179" ht="12.95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6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9"/>
      <c r="EN17" s="9"/>
      <c r="EO17" s="9"/>
      <c r="EP17" s="9"/>
      <c r="EQ17" s="9"/>
      <c r="ER17" s="9"/>
      <c r="ES17" s="9"/>
      <c r="ET17" s="9"/>
      <c r="EU17" s="9"/>
      <c r="EV17" s="36" t="s">
        <v>18</v>
      </c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9"/>
      <c r="FH17" s="32" t="s">
        <v>19</v>
      </c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</row>
    <row r="18" spans="1:179" ht="12.95" customHeight="1" x14ac:dyDescent="0.2">
      <c r="A18" s="6" t="s">
        <v>20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7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9"/>
      <c r="BA18" s="9"/>
      <c r="BB18" s="9"/>
      <c r="BC18" s="9"/>
      <c r="BD18" s="1"/>
      <c r="BE18" s="1"/>
      <c r="BF18" s="1"/>
      <c r="BG18" s="1"/>
      <c r="BH18" s="1"/>
      <c r="BI18" s="1"/>
      <c r="BJ18" s="1"/>
      <c r="BK18" s="1"/>
      <c r="BL18" s="9"/>
      <c r="BM18" s="9"/>
      <c r="BN18" s="9"/>
      <c r="BO18" s="9"/>
      <c r="BP18" s="9"/>
      <c r="BQ18" s="9"/>
      <c r="BR18" s="9"/>
      <c r="BS18" s="9"/>
      <c r="BT18" s="1"/>
      <c r="BU18" s="1"/>
      <c r="BV18" s="1"/>
      <c r="BW18" s="1"/>
      <c r="BX18" s="1"/>
      <c r="BY18" s="1"/>
      <c r="BZ18" s="1"/>
      <c r="CA18" s="1"/>
      <c r="CB18" s="1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9"/>
      <c r="EN18" s="9"/>
      <c r="EO18" s="9"/>
      <c r="EP18" s="9"/>
      <c r="EQ18" s="9"/>
      <c r="ER18" s="9"/>
      <c r="ES18" s="9"/>
      <c r="ET18" s="9"/>
      <c r="EU18" s="9"/>
      <c r="EV18" s="30" t="s">
        <v>22</v>
      </c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9"/>
      <c r="FH18" s="38">
        <v>383</v>
      </c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</row>
    <row r="19" spans="1:179" s="4" customFormat="1" ht="6.95" customHeight="1" x14ac:dyDescent="0.2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</row>
    <row r="20" spans="1:179" ht="12" customHeight="1" x14ac:dyDescent="0.2">
      <c r="A20" s="6" t="s">
        <v>23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9" t="s">
        <v>165</v>
      </c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</row>
    <row r="21" spans="1:179" ht="12" customHeight="1" x14ac:dyDescent="0.2">
      <c r="A21" s="6" t="s">
        <v>24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</row>
    <row r="22" spans="1:179" ht="12" customHeight="1" x14ac:dyDescent="0.2">
      <c r="A22" s="6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41" t="s">
        <v>26</v>
      </c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</row>
    <row r="23" spans="1:179" ht="12" customHeight="1" x14ac:dyDescent="0.2">
      <c r="A23" s="6" t="s">
        <v>27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</row>
    <row r="24" spans="1:179" s="4" customFormat="1" ht="6.9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</row>
    <row r="25" spans="1:179" ht="12.95" customHeight="1" x14ac:dyDescent="0.2">
      <c r="A25" s="43" t="s">
        <v>28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</row>
    <row r="26" spans="1:179" ht="12.95" customHeight="1" x14ac:dyDescent="0.2">
      <c r="A26" s="45" t="s">
        <v>29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</row>
    <row r="27" spans="1:179" ht="11.1" customHeight="1" x14ac:dyDescent="0.2">
      <c r="A27" s="44" t="s">
        <v>166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</row>
    <row r="28" spans="1:179" ht="20.25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</row>
    <row r="29" spans="1:179" ht="6" hidden="1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</row>
    <row r="30" spans="1:179" s="4" customFormat="1" ht="13.5" hidden="1" customHeight="1" x14ac:dyDescent="0.2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</row>
    <row r="31" spans="1:179" ht="27.75" customHeight="1" x14ac:dyDescent="0.2">
      <c r="A31" s="45" t="s">
        <v>30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</row>
    <row r="32" spans="1:179" ht="41.25" customHeight="1" x14ac:dyDescent="0.2">
      <c r="A32" s="44" t="s">
        <v>167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</row>
    <row r="33" spans="1:179" ht="195.7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</row>
    <row r="34" spans="1:179" ht="50.2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</row>
    <row r="35" spans="1:179" s="4" customFormat="1" ht="10.5" customHeight="1" x14ac:dyDescent="0.2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</row>
    <row r="36" spans="1:179" ht="26.1" customHeight="1" x14ac:dyDescent="0.2">
      <c r="A36" s="45" t="s">
        <v>31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</row>
    <row r="37" spans="1:179" ht="11.1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</row>
    <row r="38" spans="1:179" ht="11.1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</row>
    <row r="39" spans="1:179" s="4" customFormat="1" ht="11.1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</row>
    <row r="40" spans="1:179" s="4" customFormat="1" ht="5.099999999999999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</row>
    <row r="41" spans="1:179" ht="12.95" customHeight="1" x14ac:dyDescent="0.2">
      <c r="A41" s="43" t="s">
        <v>32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</row>
    <row r="42" spans="1:179" s="4" customFormat="1" ht="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</row>
    <row r="43" spans="1:179" ht="12" customHeight="1" x14ac:dyDescent="0.2">
      <c r="A43" s="46" t="s">
        <v>33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 t="s">
        <v>34</v>
      </c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</row>
    <row r="44" spans="1:179" ht="12" customHeight="1" x14ac:dyDescent="0.2">
      <c r="A44" s="47" t="s">
        <v>35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8">
        <v>8463740.25</v>
      </c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</row>
    <row r="45" spans="1:179" ht="36" customHeight="1" x14ac:dyDescent="0.2">
      <c r="A45" s="49" t="s">
        <v>36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50">
        <v>0</v>
      </c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</row>
    <row r="46" spans="1:179" ht="24" customHeight="1" x14ac:dyDescent="0.2">
      <c r="A46" s="49" t="s">
        <v>37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50">
        <v>0</v>
      </c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</row>
    <row r="47" spans="1:179" ht="24" customHeight="1" x14ac:dyDescent="0.2">
      <c r="A47" s="49" t="s">
        <v>38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50">
        <v>0</v>
      </c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</row>
    <row r="48" spans="1:179" ht="12" customHeight="1" x14ac:dyDescent="0.2">
      <c r="A48" s="47" t="s">
        <v>39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8">
        <v>992546.01</v>
      </c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</row>
    <row r="49" spans="1:179" ht="24" customHeight="1" x14ac:dyDescent="0.2">
      <c r="A49" s="49" t="s">
        <v>40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50">
        <v>0</v>
      </c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</row>
    <row r="50" spans="1:179" s="4" customFormat="1" ht="6.9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79" ht="12.95" customHeight="1" x14ac:dyDescent="0.2">
      <c r="A51" s="43" t="s">
        <v>41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</row>
    <row r="52" spans="1:179" ht="12.95" customHeight="1" x14ac:dyDescent="0.2">
      <c r="A52" s="51" t="s">
        <v>42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</row>
    <row r="53" spans="1:179" ht="11.1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</row>
    <row r="54" spans="1:179" ht="11.1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</row>
    <row r="55" spans="1:179" ht="11.1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</row>
    <row r="56" spans="1:179" s="4" customFormat="1" ht="6.9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79" s="4" customFormat="1" ht="12.95" customHeight="1" x14ac:dyDescent="0.2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52" t="s">
        <v>43</v>
      </c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</row>
    <row r="58" spans="1:179" ht="12.95" customHeight="1" x14ac:dyDescent="0.2">
      <c r="A58" s="43" t="s">
        <v>44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</row>
    <row r="59" spans="1:179" ht="12.9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"/>
      <c r="AJ59" s="1"/>
      <c r="AK59" s="1"/>
      <c r="AL59" s="1"/>
      <c r="AM59" s="1"/>
      <c r="AN59" s="1"/>
      <c r="AO59" s="1"/>
      <c r="AP59" s="1"/>
      <c r="AQ59" s="1"/>
      <c r="AR59" s="53" t="s">
        <v>45</v>
      </c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179" ht="11.1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"/>
      <c r="AJ60" s="1"/>
      <c r="AK60" s="1"/>
      <c r="AL60" s="1"/>
      <c r="AM60" s="1"/>
      <c r="AN60" s="1"/>
      <c r="AO60" s="1"/>
      <c r="AP60" s="1"/>
      <c r="AQ60" s="1"/>
      <c r="AR60" s="22" t="s">
        <v>46</v>
      </c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1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</row>
    <row r="61" spans="1:179" s="4" customFormat="1" ht="6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</row>
    <row r="62" spans="1:179" ht="24" customHeight="1" x14ac:dyDescent="0.2">
      <c r="A62" s="54" t="s">
        <v>47</v>
      </c>
      <c r="B62" s="54"/>
      <c r="C62" s="54"/>
      <c r="D62" s="54"/>
      <c r="E62" s="54"/>
      <c r="F62" s="54"/>
      <c r="G62" s="46" t="s">
        <v>33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 t="s">
        <v>48</v>
      </c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</row>
    <row r="63" spans="1:179" ht="12" customHeight="1" x14ac:dyDescent="0.2">
      <c r="A63" s="55">
        <v>1</v>
      </c>
      <c r="B63" s="55"/>
      <c r="C63" s="55"/>
      <c r="D63" s="55"/>
      <c r="E63" s="55"/>
      <c r="F63" s="55"/>
      <c r="G63" s="55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>
        <v>3</v>
      </c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</row>
    <row r="64" spans="1:179" ht="12" customHeight="1" x14ac:dyDescent="0.2">
      <c r="A64" s="56" t="s">
        <v>49</v>
      </c>
      <c r="B64" s="56"/>
      <c r="C64" s="56"/>
      <c r="D64" s="56"/>
      <c r="E64" s="56"/>
      <c r="F64" s="56"/>
      <c r="G64" s="57" t="s">
        <v>50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48">
        <v>9876.81</v>
      </c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</row>
    <row r="65" spans="1:123" ht="24" customHeight="1" x14ac:dyDescent="0.2">
      <c r="A65" s="56" t="s">
        <v>51</v>
      </c>
      <c r="B65" s="56"/>
      <c r="C65" s="56"/>
      <c r="D65" s="56"/>
      <c r="E65" s="56"/>
      <c r="F65" s="56"/>
      <c r="G65" s="58" t="s">
        <v>52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48">
        <v>8463.74</v>
      </c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</row>
    <row r="66" spans="1:123" ht="24" customHeight="1" x14ac:dyDescent="0.2">
      <c r="A66" s="56" t="s">
        <v>53</v>
      </c>
      <c r="B66" s="56"/>
      <c r="C66" s="56"/>
      <c r="D66" s="56"/>
      <c r="E66" s="56"/>
      <c r="F66" s="56"/>
      <c r="G66" s="59" t="s">
        <v>54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0">
        <v>0</v>
      </c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</row>
    <row r="67" spans="1:123" ht="12" customHeight="1" x14ac:dyDescent="0.2">
      <c r="A67" s="56" t="s">
        <v>55</v>
      </c>
      <c r="B67" s="56"/>
      <c r="C67" s="56"/>
      <c r="D67" s="56"/>
      <c r="E67" s="56"/>
      <c r="F67" s="56"/>
      <c r="G67" s="60" t="s">
        <v>56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50">
        <v>0</v>
      </c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</row>
    <row r="68" spans="1:123" ht="24" customHeight="1" x14ac:dyDescent="0.2">
      <c r="A68" s="56" t="s">
        <v>57</v>
      </c>
      <c r="B68" s="56"/>
      <c r="C68" s="56"/>
      <c r="D68" s="56"/>
      <c r="E68" s="56"/>
      <c r="F68" s="56"/>
      <c r="G68" s="59" t="s">
        <v>54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0">
        <v>0</v>
      </c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</row>
    <row r="69" spans="1:123" ht="12" customHeight="1" x14ac:dyDescent="0.2">
      <c r="A69" s="56" t="s">
        <v>58</v>
      </c>
      <c r="B69" s="56"/>
      <c r="C69" s="56"/>
      <c r="D69" s="56"/>
      <c r="E69" s="56"/>
      <c r="F69" s="56"/>
      <c r="G69" s="57" t="s">
        <v>59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0">
        <v>0</v>
      </c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</row>
    <row r="70" spans="1:123" ht="24" customHeight="1" x14ac:dyDescent="0.2">
      <c r="A70" s="56" t="s">
        <v>60</v>
      </c>
      <c r="B70" s="56"/>
      <c r="C70" s="56"/>
      <c r="D70" s="56"/>
      <c r="E70" s="56"/>
      <c r="F70" s="56"/>
      <c r="G70" s="58" t="s">
        <v>61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0">
        <v>0</v>
      </c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</row>
    <row r="71" spans="1:123" ht="24" customHeight="1" x14ac:dyDescent="0.2">
      <c r="A71" s="56" t="s">
        <v>62</v>
      </c>
      <c r="B71" s="56"/>
      <c r="C71" s="56"/>
      <c r="D71" s="56"/>
      <c r="E71" s="56"/>
      <c r="F71" s="56"/>
      <c r="G71" s="59" t="s">
        <v>63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0">
        <v>0</v>
      </c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</row>
    <row r="72" spans="1:123" ht="12" customHeight="1" x14ac:dyDescent="0.2">
      <c r="A72" s="56" t="s">
        <v>64</v>
      </c>
      <c r="B72" s="56"/>
      <c r="C72" s="56"/>
      <c r="D72" s="56"/>
      <c r="E72" s="56"/>
      <c r="F72" s="56"/>
      <c r="G72" s="59" t="s">
        <v>65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0">
        <v>0</v>
      </c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</row>
    <row r="73" spans="1:123" ht="12" customHeight="1" x14ac:dyDescent="0.2">
      <c r="A73" s="56" t="s">
        <v>66</v>
      </c>
      <c r="B73" s="56"/>
      <c r="C73" s="56"/>
      <c r="D73" s="56"/>
      <c r="E73" s="56"/>
      <c r="F73" s="56"/>
      <c r="G73" s="58" t="s">
        <v>67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0">
        <v>0</v>
      </c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</row>
    <row r="74" spans="1:123" ht="12" customHeight="1" x14ac:dyDescent="0.2">
      <c r="A74" s="56" t="s">
        <v>68</v>
      </c>
      <c r="B74" s="56"/>
      <c r="C74" s="56"/>
      <c r="D74" s="56"/>
      <c r="E74" s="56"/>
      <c r="F74" s="56"/>
      <c r="G74" s="58" t="s">
        <v>69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0">
        <v>0</v>
      </c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</row>
    <row r="75" spans="1:123" ht="12" customHeight="1" x14ac:dyDescent="0.2">
      <c r="A75" s="56" t="s">
        <v>70</v>
      </c>
      <c r="B75" s="56"/>
      <c r="C75" s="56"/>
      <c r="D75" s="56"/>
      <c r="E75" s="56"/>
      <c r="F75" s="56"/>
      <c r="G75" s="58" t="s">
        <v>71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0">
        <v>0</v>
      </c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</row>
    <row r="76" spans="1:123" ht="12" customHeight="1" x14ac:dyDescent="0.2">
      <c r="A76" s="56" t="s">
        <v>72</v>
      </c>
      <c r="B76" s="56"/>
      <c r="C76" s="56"/>
      <c r="D76" s="56"/>
      <c r="E76" s="56"/>
      <c r="F76" s="56"/>
      <c r="G76" s="57" t="s">
        <v>73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61">
        <v>98.71</v>
      </c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</row>
    <row r="77" spans="1:123" ht="24" customHeight="1" x14ac:dyDescent="0.2">
      <c r="A77" s="56" t="s">
        <v>74</v>
      </c>
      <c r="B77" s="56"/>
      <c r="C77" s="56"/>
      <c r="D77" s="56"/>
      <c r="E77" s="56"/>
      <c r="F77" s="56"/>
      <c r="G77" s="58" t="s">
        <v>75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0">
        <v>0</v>
      </c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</row>
    <row r="78" spans="1:123" ht="12" customHeight="1" x14ac:dyDescent="0.2">
      <c r="A78" s="56" t="s">
        <v>76</v>
      </c>
      <c r="B78" s="56"/>
      <c r="C78" s="56"/>
      <c r="D78" s="56"/>
      <c r="E78" s="56"/>
      <c r="F78" s="56"/>
      <c r="G78" s="58" t="s">
        <v>77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61">
        <v>98.71</v>
      </c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</row>
    <row r="79" spans="1:123" ht="24" customHeight="1" x14ac:dyDescent="0.2">
      <c r="A79" s="56" t="s">
        <v>78</v>
      </c>
      <c r="B79" s="56"/>
      <c r="C79" s="56"/>
      <c r="D79" s="56"/>
      <c r="E79" s="56"/>
      <c r="F79" s="56"/>
      <c r="G79" s="59" t="s">
        <v>79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0">
        <v>0</v>
      </c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</row>
    <row r="80" spans="1:123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</row>
    <row r="81" spans="1:179" s="4" customFormat="1" ht="12.95" customHeight="1" x14ac:dyDescent="0.2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52" t="s">
        <v>80</v>
      </c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</row>
    <row r="82" spans="1:179" ht="12.95" customHeight="1" x14ac:dyDescent="0.2">
      <c r="A82" s="43" t="s">
        <v>81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</row>
    <row r="83" spans="1:179" ht="12.9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"/>
      <c r="AJ83" s="1"/>
      <c r="AK83" s="1"/>
      <c r="AL83" s="1"/>
      <c r="AM83" s="1"/>
      <c r="AN83" s="1"/>
      <c r="AO83" s="1"/>
      <c r="AP83" s="1"/>
      <c r="AQ83" s="1"/>
      <c r="AR83" s="53" t="s">
        <v>158</v>
      </c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</row>
    <row r="84" spans="1:179" s="4" customFormat="1" ht="6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</row>
    <row r="85" spans="1:179" s="14" customFormat="1" ht="12" customHeight="1" x14ac:dyDescent="0.2">
      <c r="A85" s="62" t="s">
        <v>33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 t="s">
        <v>82</v>
      </c>
      <c r="V85" s="62"/>
      <c r="W85" s="62"/>
      <c r="X85" s="62"/>
      <c r="Y85" s="62"/>
      <c r="Z85" s="62"/>
      <c r="AA85" s="62"/>
      <c r="AB85" s="62" t="s">
        <v>83</v>
      </c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9" t="s">
        <v>84</v>
      </c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</row>
    <row r="86" spans="1:179" ht="12" customHeight="1" x14ac:dyDescent="0.2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5"/>
      <c r="U86" s="63"/>
      <c r="V86" s="64"/>
      <c r="W86" s="64"/>
      <c r="X86" s="64"/>
      <c r="Y86" s="64"/>
      <c r="Z86" s="64"/>
      <c r="AA86" s="65"/>
      <c r="AB86" s="63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5"/>
      <c r="AP86" s="62" t="s">
        <v>85</v>
      </c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9" t="s">
        <v>86</v>
      </c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</row>
    <row r="87" spans="1:179" ht="83.1" customHeigh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5"/>
      <c r="U87" s="63"/>
      <c r="V87" s="64"/>
      <c r="W87" s="64"/>
      <c r="X87" s="64"/>
      <c r="Y87" s="64"/>
      <c r="Z87" s="64"/>
      <c r="AA87" s="65"/>
      <c r="AB87" s="63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5"/>
      <c r="AP87" s="63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5"/>
      <c r="BI87" s="62" t="s">
        <v>87</v>
      </c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 t="s">
        <v>88</v>
      </c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 t="s">
        <v>89</v>
      </c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 t="s">
        <v>90</v>
      </c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 t="s">
        <v>91</v>
      </c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2"/>
      <c r="EO87" s="62"/>
      <c r="EP87" s="69" t="s">
        <v>92</v>
      </c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</row>
    <row r="88" spans="1:179" ht="83.1" customHeight="1" x14ac:dyDescent="0.2">
      <c r="A88" s="66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8"/>
      <c r="U88" s="66"/>
      <c r="V88" s="67"/>
      <c r="W88" s="67"/>
      <c r="X88" s="67"/>
      <c r="Y88" s="67"/>
      <c r="Z88" s="67"/>
      <c r="AA88" s="68"/>
      <c r="AB88" s="66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8"/>
      <c r="AP88" s="66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8"/>
      <c r="BI88" s="66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8"/>
      <c r="BZ88" s="66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8"/>
      <c r="CQ88" s="66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8"/>
      <c r="DH88" s="66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8"/>
      <c r="DY88" s="66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8"/>
      <c r="EP88" s="69" t="s">
        <v>85</v>
      </c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 t="s">
        <v>93</v>
      </c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</row>
    <row r="89" spans="1:179" ht="11.1" customHeight="1" x14ac:dyDescent="0.2">
      <c r="A89" s="70">
        <v>1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>
        <v>2</v>
      </c>
      <c r="V89" s="70"/>
      <c r="W89" s="70"/>
      <c r="X89" s="70"/>
      <c r="Y89" s="70"/>
      <c r="Z89" s="70"/>
      <c r="AA89" s="70"/>
      <c r="AB89" s="70">
        <v>3</v>
      </c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>
        <v>4</v>
      </c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>
        <v>5</v>
      </c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2" t="s">
        <v>94</v>
      </c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0">
        <v>6</v>
      </c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>
        <v>7</v>
      </c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>
        <v>8</v>
      </c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>
        <v>9</v>
      </c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>
        <v>10</v>
      </c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</row>
    <row r="90" spans="1:179" ht="21.95" customHeight="1" x14ac:dyDescent="0.2">
      <c r="A90" s="71" t="s">
        <v>95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0">
        <v>100</v>
      </c>
      <c r="V90" s="70"/>
      <c r="W90" s="70"/>
      <c r="X90" s="70"/>
      <c r="Y90" s="70"/>
      <c r="Z90" s="70"/>
      <c r="AA90" s="70"/>
      <c r="AB90" s="72" t="s">
        <v>96</v>
      </c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3">
        <v>5284500</v>
      </c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>
        <v>5214500</v>
      </c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4">
        <v>0</v>
      </c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3">
        <v>0</v>
      </c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4">
        <v>0</v>
      </c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>
        <v>0</v>
      </c>
      <c r="DZ90" s="74"/>
      <c r="EA90" s="74"/>
      <c r="EB90" s="74"/>
      <c r="EC90" s="74"/>
      <c r="ED90" s="74"/>
      <c r="EE90" s="74"/>
      <c r="EF90" s="74"/>
      <c r="EG90" s="74"/>
      <c r="EH90" s="74"/>
      <c r="EI90" s="74"/>
      <c r="EJ90" s="74"/>
      <c r="EK90" s="74"/>
      <c r="EL90" s="74"/>
      <c r="EM90" s="74"/>
      <c r="EN90" s="74"/>
      <c r="EO90" s="74"/>
      <c r="EP90" s="73">
        <v>70000</v>
      </c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4">
        <v>0</v>
      </c>
      <c r="FH90" s="74"/>
      <c r="FI90" s="74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4"/>
      <c r="FU90" s="74"/>
      <c r="FV90" s="74"/>
      <c r="FW90" s="74"/>
    </row>
    <row r="91" spans="1:179" ht="21.95" customHeight="1" outlineLevel="1" x14ac:dyDescent="0.2">
      <c r="A91" s="75" t="s">
        <v>97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2" t="s">
        <v>98</v>
      </c>
      <c r="V91" s="72"/>
      <c r="W91" s="72"/>
      <c r="X91" s="72"/>
      <c r="Y91" s="72"/>
      <c r="Z91" s="72"/>
      <c r="AA91" s="72"/>
      <c r="AB91" s="72" t="s">
        <v>99</v>
      </c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3">
        <v>5284500</v>
      </c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>
        <v>5214500</v>
      </c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4">
        <v>0</v>
      </c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>
        <v>0</v>
      </c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4"/>
      <c r="DC91" s="74"/>
      <c r="DD91" s="74"/>
      <c r="DE91" s="74"/>
      <c r="DF91" s="74"/>
      <c r="DG91" s="74"/>
      <c r="DH91" s="74">
        <v>0</v>
      </c>
      <c r="DI91" s="74"/>
      <c r="DJ91" s="74"/>
      <c r="DK91" s="74"/>
      <c r="DL91" s="74"/>
      <c r="DM91" s="74"/>
      <c r="DN91" s="74"/>
      <c r="DO91" s="74"/>
      <c r="DP91" s="74"/>
      <c r="DQ91" s="74"/>
      <c r="DR91" s="74"/>
      <c r="DS91" s="74"/>
      <c r="DT91" s="74"/>
      <c r="DU91" s="74"/>
      <c r="DV91" s="74"/>
      <c r="DW91" s="74"/>
      <c r="DX91" s="74"/>
      <c r="DY91" s="74">
        <v>0</v>
      </c>
      <c r="DZ91" s="74"/>
      <c r="EA91" s="74"/>
      <c r="EB91" s="74"/>
      <c r="EC91" s="74"/>
      <c r="ED91" s="74"/>
      <c r="EE91" s="74"/>
      <c r="EF91" s="74"/>
      <c r="EG91" s="74"/>
      <c r="EH91" s="74"/>
      <c r="EI91" s="74"/>
      <c r="EJ91" s="74"/>
      <c r="EK91" s="74"/>
      <c r="EL91" s="74"/>
      <c r="EM91" s="74"/>
      <c r="EN91" s="74"/>
      <c r="EO91" s="74"/>
      <c r="EP91" s="73">
        <v>70000</v>
      </c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4">
        <v>0</v>
      </c>
      <c r="FH91" s="74"/>
      <c r="FI91" s="74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4"/>
      <c r="FU91" s="74"/>
      <c r="FV91" s="74"/>
      <c r="FW91" s="74"/>
    </row>
    <row r="92" spans="1:179" ht="11.1" customHeight="1" outlineLevel="1" x14ac:dyDescent="0.2">
      <c r="A92" s="75" t="s">
        <v>100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2" t="s">
        <v>101</v>
      </c>
      <c r="V92" s="72"/>
      <c r="W92" s="72"/>
      <c r="X92" s="72"/>
      <c r="Y92" s="72"/>
      <c r="Z92" s="72"/>
      <c r="AA92" s="72"/>
      <c r="AB92" s="72" t="s">
        <v>102</v>
      </c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4">
        <v>0</v>
      </c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>
        <v>0</v>
      </c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3">
        <v>0</v>
      </c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4">
        <v>0</v>
      </c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>
        <v>0</v>
      </c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74">
        <v>0</v>
      </c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4"/>
      <c r="FG92" s="74">
        <v>0</v>
      </c>
      <c r="FH92" s="74"/>
      <c r="FI92" s="74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4"/>
      <c r="FU92" s="74"/>
      <c r="FV92" s="74"/>
      <c r="FW92" s="74"/>
    </row>
    <row r="93" spans="1:179" ht="21.95" customHeight="1" x14ac:dyDescent="0.2">
      <c r="A93" s="71" t="s">
        <v>103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0">
        <v>200</v>
      </c>
      <c r="V93" s="70"/>
      <c r="W93" s="70"/>
      <c r="X93" s="70"/>
      <c r="Y93" s="70"/>
      <c r="Z93" s="70"/>
      <c r="AA93" s="70"/>
      <c r="AB93" s="72" t="s">
        <v>96</v>
      </c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3">
        <v>5284500</v>
      </c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>
        <v>5214500</v>
      </c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4">
        <v>0</v>
      </c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3">
        <v>0</v>
      </c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4">
        <v>0</v>
      </c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>
        <v>0</v>
      </c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3">
        <v>70000</v>
      </c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4">
        <v>0</v>
      </c>
      <c r="FH93" s="74"/>
      <c r="FI93" s="74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4"/>
      <c r="FU93" s="74"/>
      <c r="FV93" s="74"/>
      <c r="FW93" s="74"/>
    </row>
    <row r="94" spans="1:179" ht="21.95" customHeight="1" outlineLevel="1" x14ac:dyDescent="0.2">
      <c r="A94" s="75" t="s">
        <v>104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2" t="s">
        <v>105</v>
      </c>
      <c r="V94" s="72"/>
      <c r="W94" s="72"/>
      <c r="X94" s="72"/>
      <c r="Y94" s="72"/>
      <c r="Z94" s="72"/>
      <c r="AA94" s="72"/>
      <c r="AB94" s="72" t="s">
        <v>106</v>
      </c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3">
        <v>60000</v>
      </c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>
        <v>60000</v>
      </c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4">
        <v>0</v>
      </c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>
        <v>0</v>
      </c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>
        <v>0</v>
      </c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>
        <v>0</v>
      </c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4"/>
      <c r="EO94" s="74"/>
      <c r="EP94" s="74">
        <v>0</v>
      </c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4"/>
      <c r="FG94" s="74">
        <v>0</v>
      </c>
      <c r="FH94" s="74"/>
      <c r="FI94" s="74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4"/>
      <c r="FU94" s="74"/>
      <c r="FV94" s="74"/>
      <c r="FW94" s="74"/>
    </row>
    <row r="95" spans="1:179" ht="33" customHeight="1" outlineLevel="1" x14ac:dyDescent="0.2">
      <c r="A95" s="75" t="s">
        <v>107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2" t="s">
        <v>108</v>
      </c>
      <c r="V95" s="72"/>
      <c r="W95" s="72"/>
      <c r="X95" s="72"/>
      <c r="Y95" s="72"/>
      <c r="Z95" s="72"/>
      <c r="AA95" s="72"/>
      <c r="AB95" s="72" t="s">
        <v>109</v>
      </c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3">
        <v>3020000</v>
      </c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>
        <v>3020000</v>
      </c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4">
        <v>0</v>
      </c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>
        <v>0</v>
      </c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>
        <v>0</v>
      </c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>
        <v>0</v>
      </c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>
        <v>0</v>
      </c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4"/>
      <c r="FG95" s="74">
        <v>0</v>
      </c>
      <c r="FH95" s="74"/>
      <c r="FI95" s="74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4"/>
      <c r="FU95" s="74"/>
      <c r="FV95" s="74"/>
      <c r="FW95" s="74"/>
    </row>
    <row r="96" spans="1:179" ht="33" customHeight="1" outlineLevel="1" x14ac:dyDescent="0.2">
      <c r="A96" s="75" t="s">
        <v>107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2" t="s">
        <v>108</v>
      </c>
      <c r="V96" s="72"/>
      <c r="W96" s="72"/>
      <c r="X96" s="72"/>
      <c r="Y96" s="72"/>
      <c r="Z96" s="72"/>
      <c r="AA96" s="72"/>
      <c r="AB96" s="72" t="s">
        <v>110</v>
      </c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3">
        <v>911100</v>
      </c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>
        <v>911100</v>
      </c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4">
        <v>0</v>
      </c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>
        <v>0</v>
      </c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>
        <v>0</v>
      </c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/>
      <c r="DY96" s="74">
        <v>0</v>
      </c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4"/>
      <c r="EO96" s="74"/>
      <c r="EP96" s="74">
        <v>0</v>
      </c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4"/>
      <c r="FG96" s="74">
        <v>0</v>
      </c>
      <c r="FH96" s="74"/>
      <c r="FI96" s="74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4"/>
      <c r="FU96" s="74"/>
      <c r="FV96" s="74"/>
      <c r="FW96" s="74"/>
    </row>
    <row r="97" spans="1:179" ht="33" customHeight="1" outlineLevel="1" x14ac:dyDescent="0.2">
      <c r="A97" s="75" t="s">
        <v>111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2" t="s">
        <v>112</v>
      </c>
      <c r="V97" s="72"/>
      <c r="W97" s="72"/>
      <c r="X97" s="72"/>
      <c r="Y97" s="72"/>
      <c r="Z97" s="72"/>
      <c r="AA97" s="72"/>
      <c r="AB97" s="72" t="s">
        <v>113</v>
      </c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3">
        <v>1221000</v>
      </c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>
        <v>1151000</v>
      </c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4">
        <v>0</v>
      </c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>
        <v>0</v>
      </c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>
        <v>0</v>
      </c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>
        <v>0</v>
      </c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3">
        <v>70000</v>
      </c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4">
        <v>0</v>
      </c>
      <c r="FH97" s="74"/>
      <c r="FI97" s="74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4"/>
      <c r="FU97" s="74"/>
      <c r="FV97" s="74"/>
      <c r="FW97" s="74"/>
    </row>
    <row r="98" spans="1:179" ht="33" customHeight="1" outlineLevel="1" x14ac:dyDescent="0.2">
      <c r="A98" s="75" t="s">
        <v>114</v>
      </c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2" t="s">
        <v>115</v>
      </c>
      <c r="V98" s="72"/>
      <c r="W98" s="72"/>
      <c r="X98" s="72"/>
      <c r="Y98" s="72"/>
      <c r="Z98" s="72"/>
      <c r="AA98" s="72"/>
      <c r="AB98" s="72" t="s">
        <v>116</v>
      </c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3">
        <v>0</v>
      </c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4">
        <v>0</v>
      </c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>
        <v>0</v>
      </c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3">
        <v>0</v>
      </c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4">
        <v>0</v>
      </c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/>
      <c r="DY98" s="74">
        <v>0</v>
      </c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4"/>
      <c r="EO98" s="74"/>
      <c r="EP98" s="74">
        <v>0</v>
      </c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4"/>
      <c r="FG98" s="74">
        <v>0</v>
      </c>
      <c r="FH98" s="74"/>
      <c r="FI98" s="74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4"/>
      <c r="FU98" s="74"/>
      <c r="FV98" s="74"/>
      <c r="FW98" s="74"/>
    </row>
    <row r="99" spans="1:179" ht="21.95" customHeight="1" outlineLevel="1" x14ac:dyDescent="0.2">
      <c r="A99" s="75" t="s">
        <v>117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2" t="s">
        <v>118</v>
      </c>
      <c r="V99" s="72"/>
      <c r="W99" s="72"/>
      <c r="X99" s="72"/>
      <c r="Y99" s="72"/>
      <c r="Z99" s="72"/>
      <c r="AA99" s="72"/>
      <c r="AB99" s="72" t="s">
        <v>119</v>
      </c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3">
        <v>72400</v>
      </c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>
        <v>72400</v>
      </c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4">
        <v>0</v>
      </c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>
        <v>0</v>
      </c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>
        <v>0</v>
      </c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/>
      <c r="DY99" s="74">
        <v>0</v>
      </c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/>
      <c r="EL99" s="74"/>
      <c r="EM99" s="74"/>
      <c r="EN99" s="74"/>
      <c r="EO99" s="74"/>
      <c r="EP99" s="74">
        <v>0</v>
      </c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4"/>
      <c r="FG99" s="74">
        <v>0</v>
      </c>
      <c r="FH99" s="74"/>
      <c r="FI99" s="74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4"/>
      <c r="FU99" s="74"/>
      <c r="FV99" s="74"/>
      <c r="FW99" s="74"/>
    </row>
    <row r="100" spans="1:179" ht="33" customHeight="1" x14ac:dyDescent="0.2">
      <c r="A100" s="71" t="s">
        <v>120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0">
        <v>300</v>
      </c>
      <c r="V100" s="70"/>
      <c r="W100" s="70"/>
      <c r="X100" s="70"/>
      <c r="Y100" s="70"/>
      <c r="Z100" s="70"/>
      <c r="AA100" s="70"/>
      <c r="AB100" s="72" t="s">
        <v>96</v>
      </c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4">
        <v>0</v>
      </c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>
        <v>0</v>
      </c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>
        <v>0</v>
      </c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>
        <v>0</v>
      </c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>
        <v>0</v>
      </c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74"/>
      <c r="DX100" s="74"/>
      <c r="DY100" s="74">
        <v>0</v>
      </c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>
        <v>0</v>
      </c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4"/>
      <c r="FG100" s="74">
        <v>0</v>
      </c>
      <c r="FH100" s="74"/>
      <c r="FI100" s="74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4"/>
      <c r="FU100" s="74"/>
      <c r="FV100" s="74"/>
      <c r="FW100" s="74"/>
    </row>
    <row r="101" spans="1:179" ht="21.95" customHeight="1" x14ac:dyDescent="0.2">
      <c r="A101" s="71" t="s">
        <v>121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0">
        <v>400</v>
      </c>
      <c r="V101" s="70"/>
      <c r="W101" s="70"/>
      <c r="X101" s="70"/>
      <c r="Y101" s="70"/>
      <c r="Z101" s="70"/>
      <c r="AA101" s="70"/>
      <c r="AB101" s="72" t="s">
        <v>96</v>
      </c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4">
        <v>0</v>
      </c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>
        <v>0</v>
      </c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>
        <v>0</v>
      </c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>
        <v>0</v>
      </c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>
        <v>0</v>
      </c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>
        <v>0</v>
      </c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>
        <v>0</v>
      </c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4"/>
      <c r="FG101" s="74">
        <v>0</v>
      </c>
      <c r="FH101" s="74"/>
      <c r="FI101" s="74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4"/>
      <c r="FU101" s="74"/>
      <c r="FV101" s="74"/>
      <c r="FW101" s="74"/>
    </row>
    <row r="102" spans="1:179" ht="21.95" customHeight="1" x14ac:dyDescent="0.2">
      <c r="A102" s="71" t="s">
        <v>122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0">
        <v>500</v>
      </c>
      <c r="V102" s="70"/>
      <c r="W102" s="70"/>
      <c r="X102" s="70"/>
      <c r="Y102" s="70"/>
      <c r="Z102" s="70"/>
      <c r="AA102" s="70"/>
      <c r="AB102" s="72" t="s">
        <v>96</v>
      </c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4">
        <v>0</v>
      </c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>
        <v>0</v>
      </c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>
        <v>0</v>
      </c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>
        <v>0</v>
      </c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>
        <v>0</v>
      </c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/>
      <c r="DY102" s="74">
        <v>0</v>
      </c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4"/>
      <c r="EO102" s="74"/>
      <c r="EP102" s="74">
        <v>0</v>
      </c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4"/>
      <c r="FB102" s="74"/>
      <c r="FC102" s="74"/>
      <c r="FD102" s="74"/>
      <c r="FE102" s="74"/>
      <c r="FF102" s="74"/>
      <c r="FG102" s="74">
        <v>0</v>
      </c>
      <c r="FH102" s="74"/>
      <c r="FI102" s="74"/>
      <c r="FJ102" s="74"/>
      <c r="FK102" s="74"/>
      <c r="FL102" s="74"/>
      <c r="FM102" s="74"/>
      <c r="FN102" s="74"/>
      <c r="FO102" s="74"/>
      <c r="FP102" s="74"/>
      <c r="FQ102" s="74"/>
      <c r="FR102" s="74"/>
      <c r="FS102" s="74"/>
      <c r="FT102" s="74"/>
      <c r="FU102" s="74"/>
      <c r="FV102" s="74"/>
      <c r="FW102" s="74"/>
    </row>
    <row r="103" spans="1:179" ht="21.95" customHeight="1" x14ac:dyDescent="0.2">
      <c r="A103" s="71" t="s">
        <v>123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0">
        <v>600</v>
      </c>
      <c r="V103" s="70"/>
      <c r="W103" s="70"/>
      <c r="X103" s="70"/>
      <c r="Y103" s="70"/>
      <c r="Z103" s="70"/>
      <c r="AA103" s="70"/>
      <c r="AB103" s="72" t="s">
        <v>96</v>
      </c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4">
        <v>0</v>
      </c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>
        <v>0</v>
      </c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>
        <v>0</v>
      </c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>
        <v>0</v>
      </c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>
        <v>0</v>
      </c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/>
      <c r="DY103" s="74">
        <v>0</v>
      </c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4"/>
      <c r="EO103" s="74"/>
      <c r="EP103" s="74">
        <v>0</v>
      </c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4"/>
      <c r="FB103" s="74"/>
      <c r="FC103" s="74"/>
      <c r="FD103" s="74"/>
      <c r="FE103" s="74"/>
      <c r="FF103" s="74"/>
      <c r="FG103" s="74">
        <v>0</v>
      </c>
      <c r="FH103" s="74"/>
      <c r="FI103" s="74"/>
      <c r="FJ103" s="74"/>
      <c r="FK103" s="74"/>
      <c r="FL103" s="74"/>
      <c r="FM103" s="74"/>
      <c r="FN103" s="74"/>
      <c r="FO103" s="74"/>
      <c r="FP103" s="74"/>
      <c r="FQ103" s="74"/>
      <c r="FR103" s="74"/>
      <c r="FS103" s="74"/>
      <c r="FT103" s="74"/>
      <c r="FU103" s="74"/>
      <c r="FV103" s="74"/>
      <c r="FW103" s="74"/>
    </row>
    <row r="104" spans="1:179" s="4" customFormat="1" ht="6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</row>
    <row r="105" spans="1:179" s="4" customFormat="1" ht="12.95" customHeight="1" x14ac:dyDescent="0.2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52" t="s">
        <v>124</v>
      </c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</row>
    <row r="106" spans="1:179" ht="26.1" customHeight="1" x14ac:dyDescent="0.2">
      <c r="A106" s="76" t="s">
        <v>125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</row>
    <row r="107" spans="1:179" ht="12.9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"/>
      <c r="AJ107" s="1"/>
      <c r="AK107" s="1"/>
      <c r="AL107" s="1"/>
      <c r="AM107" s="1"/>
      <c r="AN107" s="1"/>
      <c r="AO107" s="1"/>
      <c r="AP107" s="1"/>
      <c r="AQ107" s="1"/>
      <c r="AR107" s="53" t="s">
        <v>158</v>
      </c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</row>
    <row r="108" spans="1:179" s="4" customFormat="1" ht="9.9499999999999993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</row>
    <row r="109" spans="1:179" s="14" customFormat="1" ht="12" customHeight="1" x14ac:dyDescent="0.2">
      <c r="A109" s="62" t="s">
        <v>33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 t="s">
        <v>82</v>
      </c>
      <c r="V109" s="62"/>
      <c r="W109" s="62"/>
      <c r="X109" s="62"/>
      <c r="Y109" s="62"/>
      <c r="Z109" s="62"/>
      <c r="AA109" s="62"/>
      <c r="AB109" s="62" t="s">
        <v>126</v>
      </c>
      <c r="AC109" s="62"/>
      <c r="AD109" s="62"/>
      <c r="AE109" s="62"/>
      <c r="AF109" s="62"/>
      <c r="AG109" s="62"/>
      <c r="AH109" s="62"/>
      <c r="AI109" s="62"/>
      <c r="AJ109" s="69" t="s">
        <v>127</v>
      </c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  <c r="FL109" s="69"/>
      <c r="FM109" s="69"/>
      <c r="FN109" s="69"/>
      <c r="FO109" s="69"/>
      <c r="FP109" s="69"/>
      <c r="FQ109" s="69"/>
      <c r="FR109" s="69"/>
      <c r="FS109" s="69"/>
      <c r="FT109" s="69"/>
      <c r="FU109" s="69"/>
      <c r="FV109" s="69"/>
      <c r="FW109" s="69"/>
    </row>
    <row r="110" spans="1:179" ht="12" customHeight="1" x14ac:dyDescent="0.2">
      <c r="A110" s="63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5"/>
      <c r="U110" s="63"/>
      <c r="V110" s="64"/>
      <c r="W110" s="64"/>
      <c r="X110" s="64"/>
      <c r="Y110" s="64"/>
      <c r="Z110" s="64"/>
      <c r="AA110" s="65"/>
      <c r="AB110" s="63"/>
      <c r="AC110" s="64"/>
      <c r="AD110" s="64"/>
      <c r="AE110" s="64"/>
      <c r="AF110" s="64"/>
      <c r="AG110" s="64"/>
      <c r="AH110" s="64"/>
      <c r="AI110" s="65"/>
      <c r="AJ110" s="62" t="s">
        <v>128</v>
      </c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9" t="s">
        <v>86</v>
      </c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</row>
    <row r="111" spans="1:179" ht="48" customHeight="1" x14ac:dyDescent="0.2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5"/>
      <c r="U111" s="63"/>
      <c r="V111" s="64"/>
      <c r="W111" s="64"/>
      <c r="X111" s="64"/>
      <c r="Y111" s="64"/>
      <c r="Z111" s="64"/>
      <c r="AA111" s="65"/>
      <c r="AB111" s="63"/>
      <c r="AC111" s="64"/>
      <c r="AD111" s="64"/>
      <c r="AE111" s="64"/>
      <c r="AF111" s="64"/>
      <c r="AG111" s="64"/>
      <c r="AH111" s="64"/>
      <c r="AI111" s="65"/>
      <c r="AJ111" s="66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8"/>
      <c r="CF111" s="69" t="s">
        <v>129</v>
      </c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 t="s">
        <v>130</v>
      </c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69"/>
      <c r="FG111" s="69"/>
      <c r="FH111" s="69"/>
      <c r="FI111" s="69"/>
      <c r="FJ111" s="69"/>
      <c r="FK111" s="69"/>
      <c r="FL111" s="69"/>
      <c r="FM111" s="69"/>
      <c r="FN111" s="69"/>
      <c r="FO111" s="69"/>
      <c r="FP111" s="69"/>
      <c r="FQ111" s="69"/>
      <c r="FR111" s="69"/>
      <c r="FS111" s="69"/>
      <c r="FT111" s="69"/>
      <c r="FU111" s="69"/>
      <c r="FV111" s="69"/>
      <c r="FW111" s="69"/>
    </row>
    <row r="112" spans="1:179" ht="48" customHeight="1" x14ac:dyDescent="0.2">
      <c r="A112" s="66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8"/>
      <c r="U112" s="66"/>
      <c r="V112" s="67"/>
      <c r="W112" s="67"/>
      <c r="X112" s="67"/>
      <c r="Y112" s="67"/>
      <c r="Z112" s="67"/>
      <c r="AA112" s="68"/>
      <c r="AB112" s="66"/>
      <c r="AC112" s="67"/>
      <c r="AD112" s="67"/>
      <c r="AE112" s="67"/>
      <c r="AF112" s="67"/>
      <c r="AG112" s="67"/>
      <c r="AH112" s="67"/>
      <c r="AI112" s="68"/>
      <c r="AJ112" s="69" t="s">
        <v>131</v>
      </c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 t="s">
        <v>132</v>
      </c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 t="s">
        <v>133</v>
      </c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 t="s">
        <v>131</v>
      </c>
      <c r="CG112" s="69"/>
      <c r="CH112" s="69"/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 t="s">
        <v>132</v>
      </c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 t="s">
        <v>133</v>
      </c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  <c r="DW112" s="69"/>
      <c r="DX112" s="69"/>
      <c r="DY112" s="69"/>
      <c r="DZ112" s="69"/>
      <c r="EA112" s="69"/>
      <c r="EB112" s="69" t="s">
        <v>131</v>
      </c>
      <c r="EC112" s="69"/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69"/>
      <c r="EO112" s="69"/>
      <c r="EP112" s="69"/>
      <c r="EQ112" s="69"/>
      <c r="ER112" s="69" t="s">
        <v>132</v>
      </c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69"/>
      <c r="FF112" s="69"/>
      <c r="FG112" s="69"/>
      <c r="FH112" s="69" t="s">
        <v>133</v>
      </c>
      <c r="FI112" s="69"/>
      <c r="FJ112" s="69"/>
      <c r="FK112" s="69"/>
      <c r="FL112" s="69"/>
      <c r="FM112" s="69"/>
      <c r="FN112" s="69"/>
      <c r="FO112" s="69"/>
      <c r="FP112" s="69"/>
      <c r="FQ112" s="69"/>
      <c r="FR112" s="69"/>
      <c r="FS112" s="69"/>
      <c r="FT112" s="69"/>
      <c r="FU112" s="69"/>
      <c r="FV112" s="69"/>
      <c r="FW112" s="69"/>
    </row>
    <row r="113" spans="1:179" ht="11.1" customHeight="1" x14ac:dyDescent="0.2">
      <c r="A113" s="70">
        <v>1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>
        <v>2</v>
      </c>
      <c r="V113" s="70"/>
      <c r="W113" s="70"/>
      <c r="X113" s="70"/>
      <c r="Y113" s="70"/>
      <c r="Z113" s="70"/>
      <c r="AA113" s="70"/>
      <c r="AB113" s="70">
        <v>3</v>
      </c>
      <c r="AC113" s="70"/>
      <c r="AD113" s="70"/>
      <c r="AE113" s="70"/>
      <c r="AF113" s="70"/>
      <c r="AG113" s="70"/>
      <c r="AH113" s="70"/>
      <c r="AI113" s="70"/>
      <c r="AJ113" s="70">
        <v>4</v>
      </c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>
        <v>5</v>
      </c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>
        <v>6</v>
      </c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>
        <v>7</v>
      </c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>
        <v>8</v>
      </c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>
        <v>9</v>
      </c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>
        <v>10</v>
      </c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>
        <v>11</v>
      </c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>
        <v>12</v>
      </c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</row>
    <row r="114" spans="1:179" ht="33" customHeight="1" x14ac:dyDescent="0.2">
      <c r="A114" s="77" t="s">
        <v>134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8">
        <v>1</v>
      </c>
      <c r="V114" s="78"/>
      <c r="W114" s="78"/>
      <c r="X114" s="78"/>
      <c r="Y114" s="78"/>
      <c r="Z114" s="78"/>
      <c r="AA114" s="78"/>
      <c r="AB114" s="79" t="s">
        <v>96</v>
      </c>
      <c r="AC114" s="79"/>
      <c r="AD114" s="79"/>
      <c r="AE114" s="79"/>
      <c r="AF114" s="79"/>
      <c r="AG114" s="79"/>
      <c r="AH114" s="79"/>
      <c r="AI114" s="79"/>
      <c r="AJ114" s="73">
        <v>1221000</v>
      </c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>
        <v>1221000</v>
      </c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>
        <v>1221000</v>
      </c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>
        <v>1221000</v>
      </c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>
        <v>1221000</v>
      </c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>
        <v>1221000</v>
      </c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4">
        <v>0</v>
      </c>
      <c r="EC114" s="74"/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4">
        <v>0</v>
      </c>
      <c r="ES114" s="74"/>
      <c r="ET114" s="74"/>
      <c r="EU114" s="74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4"/>
      <c r="FG114" s="74"/>
      <c r="FH114" s="74">
        <v>0</v>
      </c>
      <c r="FI114" s="74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4"/>
      <c r="FU114" s="74"/>
      <c r="FV114" s="74"/>
      <c r="FW114" s="74"/>
    </row>
    <row r="115" spans="1:179" ht="56.1" customHeight="1" x14ac:dyDescent="0.2">
      <c r="A115" s="80" t="s">
        <v>135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1">
        <v>1001</v>
      </c>
      <c r="V115" s="81"/>
      <c r="W115" s="81"/>
      <c r="X115" s="81"/>
      <c r="Y115" s="81"/>
      <c r="Z115" s="81"/>
      <c r="AA115" s="81"/>
      <c r="AB115" s="79" t="s">
        <v>96</v>
      </c>
      <c r="AC115" s="79"/>
      <c r="AD115" s="79"/>
      <c r="AE115" s="79"/>
      <c r="AF115" s="79"/>
      <c r="AG115" s="79"/>
      <c r="AH115" s="79"/>
      <c r="AI115" s="79"/>
      <c r="AJ115" s="74">
        <v>0</v>
      </c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>
        <v>0</v>
      </c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>
        <v>0</v>
      </c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>
        <v>0</v>
      </c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>
        <v>0</v>
      </c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>
        <v>0</v>
      </c>
      <c r="DM115" s="74"/>
      <c r="DN115" s="74"/>
      <c r="DO115" s="74"/>
      <c r="DP115" s="74"/>
      <c r="DQ115" s="74"/>
      <c r="DR115" s="74"/>
      <c r="DS115" s="74"/>
      <c r="DT115" s="74"/>
      <c r="DU115" s="74"/>
      <c r="DV115" s="74"/>
      <c r="DW115" s="74"/>
      <c r="DX115" s="74"/>
      <c r="DY115" s="74"/>
      <c r="DZ115" s="74"/>
      <c r="EA115" s="74"/>
      <c r="EB115" s="74">
        <v>0</v>
      </c>
      <c r="EC115" s="74"/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4"/>
      <c r="EO115" s="74"/>
      <c r="EP115" s="74"/>
      <c r="EQ115" s="74"/>
      <c r="ER115" s="74">
        <v>0</v>
      </c>
      <c r="ES115" s="74"/>
      <c r="ET115" s="74"/>
      <c r="EU115" s="74"/>
      <c r="EV115" s="74"/>
      <c r="EW115" s="74"/>
      <c r="EX115" s="74"/>
      <c r="EY115" s="74"/>
      <c r="EZ115" s="74"/>
      <c r="FA115" s="74"/>
      <c r="FB115" s="74"/>
      <c r="FC115" s="74"/>
      <c r="FD115" s="74"/>
      <c r="FE115" s="74"/>
      <c r="FF115" s="74"/>
      <c r="FG115" s="74"/>
      <c r="FH115" s="74">
        <v>0</v>
      </c>
      <c r="FI115" s="74"/>
      <c r="FJ115" s="74"/>
      <c r="FK115" s="74"/>
      <c r="FL115" s="74"/>
      <c r="FM115" s="74"/>
      <c r="FN115" s="74"/>
      <c r="FO115" s="74"/>
      <c r="FP115" s="74"/>
      <c r="FQ115" s="74"/>
      <c r="FR115" s="74"/>
      <c r="FS115" s="74"/>
      <c r="FT115" s="74"/>
      <c r="FU115" s="74"/>
      <c r="FV115" s="74"/>
      <c r="FW115" s="74"/>
    </row>
    <row r="116" spans="1:179" ht="33" customHeight="1" x14ac:dyDescent="0.2">
      <c r="A116" s="80" t="s">
        <v>136</v>
      </c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1">
        <v>2001</v>
      </c>
      <c r="V116" s="81"/>
      <c r="W116" s="81"/>
      <c r="X116" s="81"/>
      <c r="Y116" s="81"/>
      <c r="Z116" s="81"/>
      <c r="AA116" s="81"/>
      <c r="AB116" s="79" t="s">
        <v>96</v>
      </c>
      <c r="AC116" s="79"/>
      <c r="AD116" s="79"/>
      <c r="AE116" s="79"/>
      <c r="AF116" s="79"/>
      <c r="AG116" s="79"/>
      <c r="AH116" s="79"/>
      <c r="AI116" s="79"/>
      <c r="AJ116" s="73">
        <v>1221000</v>
      </c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>
        <v>0</v>
      </c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>
        <v>0</v>
      </c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>
        <v>1221000</v>
      </c>
      <c r="CG116" s="73"/>
      <c r="CH116" s="73"/>
      <c r="CI116" s="73"/>
      <c r="CJ116" s="73"/>
      <c r="CK116" s="73"/>
      <c r="CL116" s="73"/>
      <c r="CM116" s="73"/>
      <c r="CN116" s="73"/>
      <c r="CO116" s="73"/>
      <c r="CP116" s="73"/>
      <c r="CQ116" s="73"/>
      <c r="CR116" s="73"/>
      <c r="CS116" s="73"/>
      <c r="CT116" s="73"/>
      <c r="CU116" s="73"/>
      <c r="CV116" s="73">
        <v>0</v>
      </c>
      <c r="CW116" s="73"/>
      <c r="CX116" s="73"/>
      <c r="CY116" s="73"/>
      <c r="CZ116" s="73"/>
      <c r="DA116" s="73"/>
      <c r="DB116" s="73"/>
      <c r="DC116" s="73"/>
      <c r="DD116" s="73"/>
      <c r="DE116" s="73"/>
      <c r="DF116" s="73"/>
      <c r="DG116" s="73"/>
      <c r="DH116" s="73"/>
      <c r="DI116" s="73"/>
      <c r="DJ116" s="73"/>
      <c r="DK116" s="73"/>
      <c r="DL116" s="73">
        <v>0</v>
      </c>
      <c r="DM116" s="73"/>
      <c r="DN116" s="73"/>
      <c r="DO116" s="73"/>
      <c r="DP116" s="73"/>
      <c r="DQ116" s="73"/>
      <c r="DR116" s="73"/>
      <c r="DS116" s="73"/>
      <c r="DT116" s="73"/>
      <c r="DU116" s="73"/>
      <c r="DV116" s="73"/>
      <c r="DW116" s="73"/>
      <c r="DX116" s="73"/>
      <c r="DY116" s="73"/>
      <c r="DZ116" s="73"/>
      <c r="EA116" s="73"/>
      <c r="EB116" s="74">
        <v>0</v>
      </c>
      <c r="EC116" s="74"/>
      <c r="ED116" s="74"/>
      <c r="EE116" s="74"/>
      <c r="EF116" s="74"/>
      <c r="EG116" s="74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4">
        <v>0</v>
      </c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4"/>
      <c r="FG116" s="74"/>
      <c r="FH116" s="74">
        <v>0</v>
      </c>
      <c r="FI116" s="74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4"/>
      <c r="FU116" s="74"/>
      <c r="FV116" s="74"/>
      <c r="FW116" s="74"/>
    </row>
    <row r="117" spans="1:179" ht="33" customHeight="1" x14ac:dyDescent="0.2">
      <c r="A117" s="80" t="s">
        <v>136</v>
      </c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1">
        <v>2002</v>
      </c>
      <c r="V117" s="81"/>
      <c r="W117" s="81"/>
      <c r="X117" s="81"/>
      <c r="Y117" s="81"/>
      <c r="Z117" s="81"/>
      <c r="AA117" s="81"/>
      <c r="AB117" s="79" t="s">
        <v>96</v>
      </c>
      <c r="AC117" s="79"/>
      <c r="AD117" s="79"/>
      <c r="AE117" s="79"/>
      <c r="AF117" s="79"/>
      <c r="AG117" s="79"/>
      <c r="AH117" s="79"/>
      <c r="AI117" s="79"/>
      <c r="AJ117" s="73">
        <v>0</v>
      </c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>
        <v>1221000</v>
      </c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>
        <v>0</v>
      </c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>
        <v>0</v>
      </c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>
        <v>1221000</v>
      </c>
      <c r="CW117" s="73"/>
      <c r="CX117" s="73"/>
      <c r="CY117" s="73"/>
      <c r="CZ117" s="73"/>
      <c r="DA117" s="73"/>
      <c r="DB117" s="73"/>
      <c r="DC117" s="73"/>
      <c r="DD117" s="73"/>
      <c r="DE117" s="73"/>
      <c r="DF117" s="73"/>
      <c r="DG117" s="73"/>
      <c r="DH117" s="73"/>
      <c r="DI117" s="73"/>
      <c r="DJ117" s="73"/>
      <c r="DK117" s="73"/>
      <c r="DL117" s="73">
        <v>0</v>
      </c>
      <c r="DM117" s="73"/>
      <c r="DN117" s="73"/>
      <c r="DO117" s="73"/>
      <c r="DP117" s="7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4">
        <v>0</v>
      </c>
      <c r="EC117" s="74"/>
      <c r="ED117" s="74"/>
      <c r="EE117" s="74"/>
      <c r="EF117" s="74"/>
      <c r="EG117" s="74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4">
        <v>0</v>
      </c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4"/>
      <c r="FG117" s="74"/>
      <c r="FH117" s="74">
        <v>0</v>
      </c>
      <c r="FI117" s="74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4"/>
      <c r="FU117" s="74"/>
      <c r="FV117" s="74"/>
      <c r="FW117" s="74"/>
    </row>
    <row r="118" spans="1:179" ht="33" customHeight="1" x14ac:dyDescent="0.2">
      <c r="A118" s="80" t="s">
        <v>136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1">
        <v>2003</v>
      </c>
      <c r="V118" s="81"/>
      <c r="W118" s="81"/>
      <c r="X118" s="81"/>
      <c r="Y118" s="81"/>
      <c r="Z118" s="81"/>
      <c r="AA118" s="81"/>
      <c r="AB118" s="79" t="s">
        <v>96</v>
      </c>
      <c r="AC118" s="79"/>
      <c r="AD118" s="79"/>
      <c r="AE118" s="79"/>
      <c r="AF118" s="79"/>
      <c r="AG118" s="79"/>
      <c r="AH118" s="79"/>
      <c r="AI118" s="79"/>
      <c r="AJ118" s="73">
        <v>0</v>
      </c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>
        <v>0</v>
      </c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>
        <v>1221000</v>
      </c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>
        <v>0</v>
      </c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>
        <v>0</v>
      </c>
      <c r="CW118" s="73"/>
      <c r="CX118" s="73"/>
      <c r="CY118" s="73"/>
      <c r="CZ118" s="73"/>
      <c r="DA118" s="73"/>
      <c r="DB118" s="73"/>
      <c r="DC118" s="73"/>
      <c r="DD118" s="73"/>
      <c r="DE118" s="73"/>
      <c r="DF118" s="73"/>
      <c r="DG118" s="73"/>
      <c r="DH118" s="73"/>
      <c r="DI118" s="73"/>
      <c r="DJ118" s="73"/>
      <c r="DK118" s="73"/>
      <c r="DL118" s="73">
        <v>1221000</v>
      </c>
      <c r="DM118" s="73"/>
      <c r="DN118" s="73"/>
      <c r="DO118" s="73"/>
      <c r="DP118" s="73"/>
      <c r="DQ118" s="73"/>
      <c r="DR118" s="73"/>
      <c r="DS118" s="73"/>
      <c r="DT118" s="73"/>
      <c r="DU118" s="73"/>
      <c r="DV118" s="73"/>
      <c r="DW118" s="73"/>
      <c r="DX118" s="73"/>
      <c r="DY118" s="73"/>
      <c r="DZ118" s="73"/>
      <c r="EA118" s="73"/>
      <c r="EB118" s="74">
        <v>0</v>
      </c>
      <c r="EC118" s="74"/>
      <c r="ED118" s="74"/>
      <c r="EE118" s="74"/>
      <c r="EF118" s="74"/>
      <c r="EG118" s="74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4">
        <v>0</v>
      </c>
      <c r="ES118" s="74"/>
      <c r="ET118" s="74"/>
      <c r="EU118" s="74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4"/>
      <c r="FG118" s="74"/>
      <c r="FH118" s="74">
        <v>0</v>
      </c>
      <c r="FI118" s="74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4"/>
      <c r="FU118" s="74"/>
      <c r="FV118" s="74"/>
      <c r="FW118" s="74"/>
    </row>
    <row r="119" spans="1:179" ht="11.1" customHeight="1" outlineLevel="1" x14ac:dyDescent="0.2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3">
        <v>1221000</v>
      </c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>
        <v>1221000</v>
      </c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>
        <v>1221000</v>
      </c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>
        <v>1221000</v>
      </c>
      <c r="CG119" s="73"/>
      <c r="CH119" s="73"/>
      <c r="CI119" s="73"/>
      <c r="CJ119" s="73"/>
      <c r="CK119" s="73"/>
      <c r="CL119" s="73"/>
      <c r="CM119" s="73"/>
      <c r="CN119" s="73"/>
      <c r="CO119" s="73"/>
      <c r="CP119" s="73"/>
      <c r="CQ119" s="73"/>
      <c r="CR119" s="73"/>
      <c r="CS119" s="73"/>
      <c r="CT119" s="73"/>
      <c r="CU119" s="73"/>
      <c r="CV119" s="73">
        <v>1221000</v>
      </c>
      <c r="CW119" s="73"/>
      <c r="CX119" s="73"/>
      <c r="CY119" s="73"/>
      <c r="CZ119" s="73"/>
      <c r="DA119" s="73"/>
      <c r="DB119" s="73"/>
      <c r="DC119" s="73"/>
      <c r="DD119" s="73"/>
      <c r="DE119" s="73"/>
      <c r="DF119" s="73"/>
      <c r="DG119" s="73"/>
      <c r="DH119" s="73"/>
      <c r="DI119" s="73"/>
      <c r="DJ119" s="73"/>
      <c r="DK119" s="73"/>
      <c r="DL119" s="73">
        <v>1221000</v>
      </c>
      <c r="DM119" s="73"/>
      <c r="DN119" s="73"/>
      <c r="DO119" s="73"/>
      <c r="DP119" s="73"/>
      <c r="DQ119" s="73"/>
      <c r="DR119" s="73"/>
      <c r="DS119" s="73"/>
      <c r="DT119" s="73"/>
      <c r="DU119" s="73"/>
      <c r="DV119" s="73"/>
      <c r="DW119" s="73"/>
      <c r="DX119" s="73"/>
      <c r="DY119" s="73"/>
      <c r="DZ119" s="73"/>
      <c r="EA119" s="73"/>
      <c r="EB119" s="74">
        <v>0</v>
      </c>
      <c r="EC119" s="74"/>
      <c r="ED119" s="74"/>
      <c r="EE119" s="74"/>
      <c r="EF119" s="74"/>
      <c r="EG119" s="74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4">
        <v>0</v>
      </c>
      <c r="ES119" s="74"/>
      <c r="ET119" s="74"/>
      <c r="EU119" s="74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4"/>
      <c r="FG119" s="74"/>
      <c r="FH119" s="74">
        <v>0</v>
      </c>
      <c r="FI119" s="74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</row>
    <row r="120" spans="1:179" s="4" customFormat="1" ht="6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</row>
    <row r="121" spans="1:179" s="4" customFormat="1" ht="12.95" customHeight="1" x14ac:dyDescent="0.2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52" t="s">
        <v>137</v>
      </c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</row>
    <row r="122" spans="1:179" ht="26.1" customHeight="1" x14ac:dyDescent="0.2">
      <c r="A122" s="76" t="s">
        <v>138</v>
      </c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</row>
    <row r="123" spans="1:179" ht="12.9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"/>
      <c r="AP123" s="1"/>
      <c r="AQ123" s="1"/>
      <c r="AR123" s="53" t="s">
        <v>139</v>
      </c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</row>
    <row r="124" spans="1:179" s="4" customFormat="1" ht="9.9499999999999993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2"/>
      <c r="AJ124" s="12"/>
      <c r="AK124" s="12"/>
      <c r="AL124" s="12"/>
      <c r="AM124" s="12"/>
      <c r="AN124" s="12"/>
      <c r="AO124" s="1"/>
      <c r="AP124" s="1"/>
      <c r="AQ124" s="1"/>
      <c r="AR124" s="22" t="s">
        <v>140</v>
      </c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</row>
    <row r="125" spans="1:179" s="4" customFormat="1" ht="6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</row>
    <row r="126" spans="1:179" ht="12" customHeight="1" x14ac:dyDescent="0.2">
      <c r="A126" s="82" t="s">
        <v>33</v>
      </c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69" t="s">
        <v>82</v>
      </c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 t="s">
        <v>34</v>
      </c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</row>
    <row r="127" spans="1:179" ht="11.1" customHeight="1" x14ac:dyDescent="0.2">
      <c r="A127" s="84">
        <v>1</v>
      </c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1">
        <v>2</v>
      </c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>
        <v>3</v>
      </c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</row>
    <row r="128" spans="1:179" ht="12" customHeight="1" x14ac:dyDescent="0.2">
      <c r="A128" s="85" t="s">
        <v>122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6">
        <v>10</v>
      </c>
      <c r="BX128" s="86"/>
      <c r="BY128" s="86"/>
      <c r="BZ128" s="86"/>
      <c r="CA128" s="86"/>
      <c r="CB128" s="86"/>
      <c r="CC128" s="86"/>
      <c r="CD128" s="86"/>
      <c r="CE128" s="86"/>
      <c r="CF128" s="86"/>
      <c r="CG128" s="86"/>
      <c r="CH128" s="86"/>
      <c r="CI128" s="86"/>
      <c r="CJ128" s="86"/>
      <c r="CK128" s="86"/>
      <c r="CL128" s="50">
        <v>0</v>
      </c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</row>
    <row r="129" spans="1:123" ht="12" customHeight="1" x14ac:dyDescent="0.2">
      <c r="A129" s="85" t="s">
        <v>123</v>
      </c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6">
        <v>20</v>
      </c>
      <c r="BX129" s="86"/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50">
        <v>0</v>
      </c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</row>
    <row r="130" spans="1:123" ht="12" customHeight="1" x14ac:dyDescent="0.2">
      <c r="A130" s="85" t="s">
        <v>141</v>
      </c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6">
        <v>30</v>
      </c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50">
        <v>0</v>
      </c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</row>
    <row r="131" spans="1:123" ht="12" customHeight="1" x14ac:dyDescent="0.2">
      <c r="A131" s="85" t="s">
        <v>142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6">
        <v>40</v>
      </c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50">
        <v>0</v>
      </c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</row>
    <row r="132" spans="1:123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</row>
    <row r="133" spans="1:123" s="4" customFormat="1" ht="12.95" customHeight="1" x14ac:dyDescent="0.2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52" t="s">
        <v>143</v>
      </c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</row>
    <row r="134" spans="1:123" ht="12.95" customHeight="1" x14ac:dyDescent="0.2">
      <c r="A134" s="43" t="s">
        <v>144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</row>
    <row r="135" spans="1:123" s="4" customFormat="1" ht="6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</row>
    <row r="136" spans="1:123" ht="12" customHeight="1" x14ac:dyDescent="0.2">
      <c r="A136" s="82" t="s">
        <v>33</v>
      </c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69" t="s">
        <v>82</v>
      </c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 t="s">
        <v>48</v>
      </c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</row>
    <row r="137" spans="1:123" ht="11.1" customHeight="1" x14ac:dyDescent="0.2">
      <c r="A137" s="84">
        <v>1</v>
      </c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1">
        <v>2</v>
      </c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>
        <v>3</v>
      </c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</row>
    <row r="138" spans="1:123" ht="12" customHeight="1" x14ac:dyDescent="0.2">
      <c r="A138" s="85" t="s">
        <v>145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6">
        <v>10</v>
      </c>
      <c r="BX138" s="86"/>
      <c r="BY138" s="86"/>
      <c r="BZ138" s="86"/>
      <c r="CA138" s="86"/>
      <c r="CB138" s="86"/>
      <c r="CC138" s="86"/>
      <c r="CD138" s="86"/>
      <c r="CE138" s="86"/>
      <c r="CF138" s="86"/>
      <c r="CG138" s="86"/>
      <c r="CH138" s="86"/>
      <c r="CI138" s="86"/>
      <c r="CJ138" s="86"/>
      <c r="CK138" s="86"/>
      <c r="CL138" s="50">
        <v>0</v>
      </c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</row>
    <row r="139" spans="1:123" ht="36" customHeight="1" x14ac:dyDescent="0.2">
      <c r="A139" s="85" t="s">
        <v>146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6">
        <v>20</v>
      </c>
      <c r="BX139" s="86"/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50">
        <v>0</v>
      </c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</row>
    <row r="140" spans="1:123" ht="12" customHeight="1" x14ac:dyDescent="0.2">
      <c r="A140" s="87" t="s">
        <v>147</v>
      </c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87"/>
      <c r="BT140" s="87"/>
      <c r="BU140" s="87"/>
      <c r="BV140" s="87"/>
      <c r="BW140" s="86">
        <v>30</v>
      </c>
      <c r="BX140" s="86"/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50">
        <v>0</v>
      </c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</row>
    <row r="141" spans="1:123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</row>
    <row r="142" spans="1:123" ht="12.95" customHeight="1" x14ac:dyDescent="0.2">
      <c r="A142" s="51" t="s">
        <v>148</v>
      </c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</row>
    <row r="143" spans="1:123" ht="12.95" customHeight="1" x14ac:dyDescent="0.2">
      <c r="A143" s="51" t="s">
        <v>149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15"/>
      <c r="BY143" s="15"/>
      <c r="BZ143" s="89" t="s">
        <v>150</v>
      </c>
      <c r="CA143" s="89"/>
      <c r="CB143" s="89"/>
      <c r="CC143" s="89"/>
      <c r="CD143" s="89"/>
      <c r="CE143" s="89"/>
      <c r="CF143" s="89"/>
      <c r="CG143" s="89"/>
      <c r="CH143" s="89"/>
      <c r="CI143" s="89"/>
      <c r="CJ143" s="89"/>
      <c r="CK143" s="89"/>
      <c r="CL143" s="89"/>
      <c r="CM143" s="89"/>
      <c r="CN143" s="89"/>
      <c r="CO143" s="89"/>
      <c r="CP143" s="89"/>
      <c r="CQ143" s="89"/>
      <c r="CR143" s="89"/>
      <c r="CS143" s="89"/>
      <c r="CT143" s="89"/>
      <c r="CU143" s="89"/>
      <c r="CV143" s="89"/>
      <c r="CW143" s="89"/>
      <c r="CX143" s="89"/>
      <c r="CY143" s="89"/>
      <c r="CZ143" s="89"/>
      <c r="DA143" s="89"/>
      <c r="DB143" s="89"/>
      <c r="DC143" s="89"/>
      <c r="DD143" s="89"/>
      <c r="DE143" s="89"/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89"/>
      <c r="DR143" s="89"/>
      <c r="DS143" s="89"/>
    </row>
    <row r="144" spans="1:123" ht="12.9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1"/>
      <c r="AY144" s="1"/>
      <c r="AZ144" s="1"/>
      <c r="BA144" s="1"/>
      <c r="BB144" s="1"/>
      <c r="BC144" s="1"/>
      <c r="BD144" s="90" t="s">
        <v>3</v>
      </c>
      <c r="BE144" s="90"/>
      <c r="BF144" s="90"/>
      <c r="BG144" s="90"/>
      <c r="BH144" s="90"/>
      <c r="BI144" s="90"/>
      <c r="BJ144" s="90"/>
      <c r="BK144" s="90"/>
      <c r="BL144" s="90"/>
      <c r="BM144" s="90"/>
      <c r="BN144" s="90"/>
      <c r="BO144" s="90"/>
      <c r="BP144" s="90"/>
      <c r="BQ144" s="90"/>
      <c r="BR144" s="90"/>
      <c r="BS144" s="90"/>
      <c r="BT144" s="90"/>
      <c r="BU144" s="90"/>
      <c r="BV144" s="90"/>
      <c r="BW144" s="90"/>
      <c r="BX144" s="15"/>
      <c r="BY144" s="15"/>
      <c r="BZ144" s="90" t="s">
        <v>4</v>
      </c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90"/>
      <c r="CM144" s="90"/>
      <c r="CN144" s="90"/>
      <c r="CO144" s="90"/>
      <c r="CP144" s="90"/>
      <c r="CQ144" s="90"/>
      <c r="CR144" s="90"/>
      <c r="CS144" s="90"/>
      <c r="CT144" s="90"/>
      <c r="CU144" s="90"/>
      <c r="CV144" s="90"/>
      <c r="CW144" s="90"/>
      <c r="CX144" s="90"/>
      <c r="CY144" s="90"/>
      <c r="CZ144" s="90"/>
      <c r="DA144" s="90"/>
      <c r="DB144" s="90"/>
      <c r="DC144" s="90"/>
      <c r="DD144" s="90"/>
      <c r="DE144" s="90"/>
      <c r="DF144" s="90"/>
      <c r="DG144" s="90"/>
      <c r="DH144" s="90"/>
      <c r="DI144" s="90"/>
      <c r="DJ144" s="90"/>
      <c r="DK144" s="90"/>
      <c r="DL144" s="90"/>
      <c r="DM144" s="90"/>
      <c r="DN144" s="90"/>
      <c r="DO144" s="90"/>
      <c r="DP144" s="90"/>
      <c r="DQ144" s="90"/>
      <c r="DR144" s="90"/>
      <c r="DS144" s="90"/>
    </row>
    <row r="145" spans="1:123" ht="12.95" customHeight="1" x14ac:dyDescent="0.2">
      <c r="A145" s="51" t="s">
        <v>151</v>
      </c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</row>
    <row r="146" spans="1:123" ht="12.95" customHeight="1" x14ac:dyDescent="0.2">
      <c r="A146" s="51" t="s">
        <v>152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15"/>
      <c r="BY146" s="15"/>
      <c r="BZ146" s="91"/>
      <c r="CA146" s="91"/>
      <c r="CB146" s="91"/>
      <c r="CC146" s="91"/>
      <c r="CD146" s="91"/>
      <c r="CE146" s="91"/>
      <c r="CF146" s="91"/>
      <c r="CG146" s="91"/>
      <c r="CH146" s="91"/>
      <c r="CI146" s="91"/>
      <c r="CJ146" s="91"/>
      <c r="CK146" s="91"/>
      <c r="CL146" s="91"/>
      <c r="CM146" s="91"/>
      <c r="CN146" s="91"/>
      <c r="CO146" s="91"/>
      <c r="CP146" s="91"/>
      <c r="CQ146" s="91"/>
      <c r="CR146" s="91"/>
      <c r="CS146" s="91"/>
      <c r="CT146" s="91"/>
      <c r="CU146" s="91"/>
      <c r="CV146" s="91"/>
      <c r="CW146" s="91"/>
      <c r="CX146" s="91"/>
      <c r="CY146" s="91"/>
      <c r="CZ146" s="91"/>
      <c r="DA146" s="91"/>
      <c r="DB146" s="91"/>
      <c r="DC146" s="91"/>
      <c r="DD146" s="91"/>
      <c r="DE146" s="91"/>
      <c r="DF146" s="91"/>
      <c r="DG146" s="91"/>
      <c r="DH146" s="91"/>
      <c r="DI146" s="91"/>
      <c r="DJ146" s="91"/>
      <c r="DK146" s="91"/>
      <c r="DL146" s="91"/>
      <c r="DM146" s="91"/>
      <c r="DN146" s="91"/>
      <c r="DO146" s="91"/>
      <c r="DP146" s="91"/>
      <c r="DQ146" s="91"/>
      <c r="DR146" s="91"/>
      <c r="DS146" s="91"/>
    </row>
    <row r="147" spans="1:123" ht="12.9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1"/>
      <c r="AY147" s="1"/>
      <c r="AZ147" s="1"/>
      <c r="BA147" s="1"/>
      <c r="BB147" s="1"/>
      <c r="BC147" s="1"/>
      <c r="BD147" s="90" t="s">
        <v>3</v>
      </c>
      <c r="BE147" s="90"/>
      <c r="BF147" s="90"/>
      <c r="BG147" s="90"/>
      <c r="BH147" s="90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15"/>
      <c r="BY147" s="15"/>
      <c r="BZ147" s="90" t="s">
        <v>4</v>
      </c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0"/>
      <c r="CQ147" s="90"/>
      <c r="CR147" s="90"/>
      <c r="CS147" s="90"/>
      <c r="CT147" s="90"/>
      <c r="CU147" s="90"/>
      <c r="CV147" s="90"/>
      <c r="CW147" s="90"/>
      <c r="CX147" s="90"/>
      <c r="CY147" s="90"/>
      <c r="CZ147" s="90"/>
      <c r="DA147" s="90"/>
      <c r="DB147" s="90"/>
      <c r="DC147" s="90"/>
      <c r="DD147" s="90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90"/>
    </row>
    <row r="148" spans="1:123" ht="12.95" customHeight="1" x14ac:dyDescent="0.2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</row>
    <row r="149" spans="1:123" ht="12.95" customHeight="1" x14ac:dyDescent="0.2">
      <c r="A149" s="51" t="s">
        <v>153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15"/>
      <c r="BY149" s="15"/>
      <c r="BZ149" s="89" t="s">
        <v>154</v>
      </c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</row>
    <row r="150" spans="1:123" ht="12.9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1"/>
      <c r="AY150" s="1"/>
      <c r="AZ150" s="1"/>
      <c r="BA150" s="1"/>
      <c r="BB150" s="1"/>
      <c r="BC150" s="1"/>
      <c r="BD150" s="90" t="s">
        <v>3</v>
      </c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15"/>
      <c r="BY150" s="15"/>
      <c r="BZ150" s="90" t="s">
        <v>4</v>
      </c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</row>
    <row r="151" spans="1:123" ht="11.1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</row>
    <row r="152" spans="1:123" ht="12.95" customHeight="1" x14ac:dyDescent="0.2">
      <c r="A152" s="51" t="s">
        <v>155</v>
      </c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15"/>
      <c r="BY152" s="15"/>
      <c r="BZ152" s="91"/>
      <c r="CA152" s="91"/>
      <c r="CB152" s="91"/>
      <c r="CC152" s="91"/>
      <c r="CD152" s="91"/>
      <c r="CE152" s="91"/>
      <c r="CF152" s="91"/>
      <c r="CG152" s="91"/>
      <c r="CH152" s="91"/>
      <c r="CI152" s="91"/>
      <c r="CJ152" s="91"/>
      <c r="CK152" s="91"/>
      <c r="CL152" s="91"/>
      <c r="CM152" s="91"/>
      <c r="CN152" s="91"/>
      <c r="CO152" s="91"/>
      <c r="CP152" s="91"/>
      <c r="CQ152" s="91"/>
      <c r="CR152" s="91"/>
      <c r="CS152" s="91"/>
      <c r="CT152" s="91"/>
      <c r="CU152" s="91"/>
      <c r="CV152" s="91"/>
      <c r="CW152" s="91"/>
      <c r="CX152" s="91"/>
      <c r="CY152" s="91"/>
      <c r="CZ152" s="91"/>
      <c r="DA152" s="91"/>
      <c r="DB152" s="91"/>
      <c r="DC152" s="91"/>
      <c r="DD152" s="91"/>
      <c r="DE152" s="91"/>
      <c r="DF152" s="91"/>
      <c r="DG152" s="91"/>
      <c r="DH152" s="91"/>
      <c r="DI152" s="91"/>
      <c r="DJ152" s="91"/>
      <c r="DK152" s="91"/>
      <c r="DL152" s="91"/>
      <c r="DM152" s="91"/>
      <c r="DN152" s="91"/>
      <c r="DO152" s="91"/>
      <c r="DP152" s="91"/>
      <c r="DQ152" s="91"/>
      <c r="DR152" s="91"/>
      <c r="DS152" s="91"/>
    </row>
    <row r="153" spans="1:123" ht="12.9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1"/>
      <c r="AY153" s="1"/>
      <c r="AZ153" s="1"/>
      <c r="BA153" s="1"/>
      <c r="BB153" s="1"/>
      <c r="BC153" s="1"/>
      <c r="BD153" s="90" t="s">
        <v>3</v>
      </c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15"/>
      <c r="BY153" s="15"/>
      <c r="BZ153" s="90" t="s">
        <v>4</v>
      </c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90"/>
      <c r="CM153" s="90"/>
      <c r="CN153" s="90"/>
      <c r="CO153" s="90"/>
      <c r="CP153" s="90"/>
      <c r="CQ153" s="90"/>
      <c r="CR153" s="90"/>
      <c r="CS153" s="90"/>
      <c r="CT153" s="90"/>
      <c r="CU153" s="90"/>
      <c r="CV153" s="90"/>
      <c r="CW153" s="90"/>
      <c r="CX153" s="90"/>
      <c r="CY153" s="90"/>
      <c r="CZ153" s="90"/>
      <c r="DA153" s="90"/>
      <c r="DB153" s="90"/>
      <c r="DC153" s="90"/>
      <c r="DD153" s="90"/>
      <c r="DE153" s="90"/>
      <c r="DF153" s="90"/>
      <c r="DG153" s="90"/>
      <c r="DH153" s="90"/>
      <c r="DI153" s="90"/>
      <c r="DJ153" s="90"/>
      <c r="DK153" s="90"/>
      <c r="DL153" s="90"/>
      <c r="DM153" s="90"/>
      <c r="DN153" s="90"/>
      <c r="DO153" s="90"/>
      <c r="DP153" s="90"/>
      <c r="DQ153" s="90"/>
      <c r="DR153" s="90"/>
      <c r="DS153" s="90"/>
    </row>
    <row r="154" spans="1:123" ht="12.95" customHeight="1" x14ac:dyDescent="0.2">
      <c r="A154" s="51" t="s">
        <v>156</v>
      </c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</row>
    <row r="155" spans="1:123" s="4" customFormat="1" ht="6.9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123" ht="12" customHeight="1" x14ac:dyDescent="0.2">
      <c r="A156" s="25" t="s">
        <v>159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</row>
  </sheetData>
  <mergeCells count="492">
    <mergeCell ref="AJ118:AY118"/>
    <mergeCell ref="AZ118:BO118"/>
    <mergeCell ref="BP118:CE118"/>
    <mergeCell ref="CF118:CU118"/>
    <mergeCell ref="CV118:DK118"/>
    <mergeCell ref="DL118:EA118"/>
    <mergeCell ref="EB118:EQ118"/>
    <mergeCell ref="ER118:FG118"/>
    <mergeCell ref="FH118:FW118"/>
    <mergeCell ref="A156:AP156"/>
    <mergeCell ref="BD150:BW150"/>
    <mergeCell ref="BZ150:DS150"/>
    <mergeCell ref="A152:BC152"/>
    <mergeCell ref="BD152:BW152"/>
    <mergeCell ref="BZ152:DS152"/>
    <mergeCell ref="BD153:BW153"/>
    <mergeCell ref="BZ153:DS153"/>
    <mergeCell ref="A154:E154"/>
    <mergeCell ref="F154:AP154"/>
    <mergeCell ref="A145:BC145"/>
    <mergeCell ref="A146:BC146"/>
    <mergeCell ref="BD146:BW146"/>
    <mergeCell ref="BZ146:DS146"/>
    <mergeCell ref="BD147:BW147"/>
    <mergeCell ref="BZ147:DS147"/>
    <mergeCell ref="A148:BC148"/>
    <mergeCell ref="A149:BC149"/>
    <mergeCell ref="BD149:BW149"/>
    <mergeCell ref="BZ149:DS149"/>
    <mergeCell ref="A140:BV140"/>
    <mergeCell ref="BW140:CK140"/>
    <mergeCell ref="CL140:DS140"/>
    <mergeCell ref="A142:BC142"/>
    <mergeCell ref="A143:BC143"/>
    <mergeCell ref="BD143:BW143"/>
    <mergeCell ref="BZ143:DS143"/>
    <mergeCell ref="BD144:BW144"/>
    <mergeCell ref="BZ144:DS144"/>
    <mergeCell ref="A137:BV137"/>
    <mergeCell ref="BW137:CK137"/>
    <mergeCell ref="CL137:DS137"/>
    <mergeCell ref="A138:BV138"/>
    <mergeCell ref="BW138:CK138"/>
    <mergeCell ref="CL138:DS138"/>
    <mergeCell ref="A139:BV139"/>
    <mergeCell ref="BW139:CK139"/>
    <mergeCell ref="CL139:DS139"/>
    <mergeCell ref="A130:BV130"/>
    <mergeCell ref="BW130:CK130"/>
    <mergeCell ref="CL130:DS130"/>
    <mergeCell ref="A131:BV131"/>
    <mergeCell ref="BW131:CK131"/>
    <mergeCell ref="CL131:DS131"/>
    <mergeCell ref="CV133:DS133"/>
    <mergeCell ref="A134:DS134"/>
    <mergeCell ref="A136:BV136"/>
    <mergeCell ref="BW136:CK136"/>
    <mergeCell ref="CL136:DS136"/>
    <mergeCell ref="A127:BV127"/>
    <mergeCell ref="BW127:CK127"/>
    <mergeCell ref="CL127:DS127"/>
    <mergeCell ref="A128:BV128"/>
    <mergeCell ref="BW128:CK128"/>
    <mergeCell ref="CL128:DS128"/>
    <mergeCell ref="A129:BV129"/>
    <mergeCell ref="BW129:CK129"/>
    <mergeCell ref="CL129:DS129"/>
    <mergeCell ref="A126:BV126"/>
    <mergeCell ref="BW126:CK126"/>
    <mergeCell ref="CL126:DS126"/>
    <mergeCell ref="A119:T119"/>
    <mergeCell ref="U119:AA119"/>
    <mergeCell ref="AB119:AI119"/>
    <mergeCell ref="AJ119:AY119"/>
    <mergeCell ref="AZ119:BO119"/>
    <mergeCell ref="BP119:CE119"/>
    <mergeCell ref="CF119:CU119"/>
    <mergeCell ref="CV119:DK119"/>
    <mergeCell ref="DL119:EA119"/>
    <mergeCell ref="CV115:DK115"/>
    <mergeCell ref="DL115:EA115"/>
    <mergeCell ref="EB119:EQ119"/>
    <mergeCell ref="ER119:FG119"/>
    <mergeCell ref="FH119:FW119"/>
    <mergeCell ref="CV121:DS121"/>
    <mergeCell ref="A122:DS122"/>
    <mergeCell ref="AR123:CD123"/>
    <mergeCell ref="AR124:CD124"/>
    <mergeCell ref="A117:T117"/>
    <mergeCell ref="U117:AA117"/>
    <mergeCell ref="AB117:AI117"/>
    <mergeCell ref="AJ117:AY117"/>
    <mergeCell ref="AZ117:BO117"/>
    <mergeCell ref="BP117:CE117"/>
    <mergeCell ref="CF117:CU117"/>
    <mergeCell ref="CV117:DK117"/>
    <mergeCell ref="DL117:EA117"/>
    <mergeCell ref="EB117:EQ117"/>
    <mergeCell ref="ER117:FG117"/>
    <mergeCell ref="FH117:FW117"/>
    <mergeCell ref="A118:T118"/>
    <mergeCell ref="U118:AA118"/>
    <mergeCell ref="AB118:AI118"/>
    <mergeCell ref="CV113:DK113"/>
    <mergeCell ref="DL113:EA113"/>
    <mergeCell ref="EB115:EQ115"/>
    <mergeCell ref="ER115:FG115"/>
    <mergeCell ref="FH115:FW115"/>
    <mergeCell ref="A116:T116"/>
    <mergeCell ref="U116:AA116"/>
    <mergeCell ref="AB116:AI116"/>
    <mergeCell ref="AJ116:AY116"/>
    <mergeCell ref="AZ116:BO116"/>
    <mergeCell ref="BP116:CE116"/>
    <mergeCell ref="CF116:CU116"/>
    <mergeCell ref="CV116:DK116"/>
    <mergeCell ref="DL116:EA116"/>
    <mergeCell ref="EB116:EQ116"/>
    <mergeCell ref="ER116:FG116"/>
    <mergeCell ref="FH116:FW116"/>
    <mergeCell ref="A115:T115"/>
    <mergeCell ref="U115:AA115"/>
    <mergeCell ref="AB115:AI115"/>
    <mergeCell ref="AJ115:AY115"/>
    <mergeCell ref="AZ115:BO115"/>
    <mergeCell ref="BP115:CE115"/>
    <mergeCell ref="CF115:CU115"/>
    <mergeCell ref="A103:T103"/>
    <mergeCell ref="U103:AA103"/>
    <mergeCell ref="EB113:EQ113"/>
    <mergeCell ref="ER113:FG113"/>
    <mergeCell ref="FH113:FW113"/>
    <mergeCell ref="A114:T114"/>
    <mergeCell ref="U114:AA114"/>
    <mergeCell ref="AB114:AI114"/>
    <mergeCell ref="AJ114:AY114"/>
    <mergeCell ref="AZ114:BO114"/>
    <mergeCell ref="BP114:CE114"/>
    <mergeCell ref="CF114:CU114"/>
    <mergeCell ref="CV114:DK114"/>
    <mergeCell ref="DL114:EA114"/>
    <mergeCell ref="EB114:EQ114"/>
    <mergeCell ref="ER114:FG114"/>
    <mergeCell ref="FH114:FW114"/>
    <mergeCell ref="A113:T113"/>
    <mergeCell ref="U113:AA113"/>
    <mergeCell ref="AB113:AI113"/>
    <mergeCell ref="AJ113:AY113"/>
    <mergeCell ref="AZ113:BO113"/>
    <mergeCell ref="BP113:CE113"/>
    <mergeCell ref="CF113:CU113"/>
    <mergeCell ref="CV105:DS105"/>
    <mergeCell ref="A106:DS106"/>
    <mergeCell ref="AR107:CD107"/>
    <mergeCell ref="A109:T112"/>
    <mergeCell ref="U109:AA112"/>
    <mergeCell ref="AB109:AI112"/>
    <mergeCell ref="AJ109:FW109"/>
    <mergeCell ref="AJ110:CE111"/>
    <mergeCell ref="CF110:FW110"/>
    <mergeCell ref="CF111:EA111"/>
    <mergeCell ref="EB111:FW111"/>
    <mergeCell ref="AJ112:AY112"/>
    <mergeCell ref="AZ112:BO112"/>
    <mergeCell ref="BP112:CE112"/>
    <mergeCell ref="CF112:CU112"/>
    <mergeCell ref="CV112:DK112"/>
    <mergeCell ref="DL112:EA112"/>
    <mergeCell ref="EB112:EQ112"/>
    <mergeCell ref="ER112:FG112"/>
    <mergeCell ref="FH112:FW112"/>
    <mergeCell ref="AB103:AO103"/>
    <mergeCell ref="AP103:BH103"/>
    <mergeCell ref="BI103:BY103"/>
    <mergeCell ref="BZ103:CP103"/>
    <mergeCell ref="CQ103:DG103"/>
    <mergeCell ref="DH103:DX103"/>
    <mergeCell ref="DY103:EO103"/>
    <mergeCell ref="EP101:FF101"/>
    <mergeCell ref="FG101:FW101"/>
    <mergeCell ref="EP102:FF102"/>
    <mergeCell ref="FG102:FW102"/>
    <mergeCell ref="EP103:FF103"/>
    <mergeCell ref="FG103:FW103"/>
    <mergeCell ref="A102:T102"/>
    <mergeCell ref="U102:AA102"/>
    <mergeCell ref="AB102:AO102"/>
    <mergeCell ref="AP102:BH102"/>
    <mergeCell ref="BI102:BY102"/>
    <mergeCell ref="BZ102:CP102"/>
    <mergeCell ref="CQ102:DG102"/>
    <mergeCell ref="DH102:DX102"/>
    <mergeCell ref="DY102:EO102"/>
    <mergeCell ref="A101:T101"/>
    <mergeCell ref="U101:AA101"/>
    <mergeCell ref="AB101:AO101"/>
    <mergeCell ref="AP101:BH101"/>
    <mergeCell ref="BI101:BY101"/>
    <mergeCell ref="BZ101:CP101"/>
    <mergeCell ref="CQ101:DG101"/>
    <mergeCell ref="DH101:DX101"/>
    <mergeCell ref="DY101:EO101"/>
    <mergeCell ref="EP99:FF99"/>
    <mergeCell ref="FG99:FW99"/>
    <mergeCell ref="A100:T100"/>
    <mergeCell ref="U100:AA100"/>
    <mergeCell ref="AB100:AO100"/>
    <mergeCell ref="AP100:BH100"/>
    <mergeCell ref="BI100:BY100"/>
    <mergeCell ref="BZ100:CP100"/>
    <mergeCell ref="CQ100:DG100"/>
    <mergeCell ref="DH100:DX100"/>
    <mergeCell ref="DY100:EO100"/>
    <mergeCell ref="EP100:FF100"/>
    <mergeCell ref="FG100:FW100"/>
    <mergeCell ref="A99:T99"/>
    <mergeCell ref="U99:AA99"/>
    <mergeCell ref="AB99:AO99"/>
    <mergeCell ref="AP99:BH99"/>
    <mergeCell ref="BI99:BY99"/>
    <mergeCell ref="BZ99:CP99"/>
    <mergeCell ref="CQ99:DG99"/>
    <mergeCell ref="DH99:DX99"/>
    <mergeCell ref="DY99:EO99"/>
    <mergeCell ref="EP97:FF97"/>
    <mergeCell ref="FG97:FW97"/>
    <mergeCell ref="A98:T98"/>
    <mergeCell ref="U98:AA98"/>
    <mergeCell ref="AB98:AO98"/>
    <mergeCell ref="AP98:BH98"/>
    <mergeCell ref="BI98:BY98"/>
    <mergeCell ref="BZ98:CP98"/>
    <mergeCell ref="CQ98:DG98"/>
    <mergeCell ref="DH98:DX98"/>
    <mergeCell ref="DY98:EO98"/>
    <mergeCell ref="EP98:FF98"/>
    <mergeCell ref="FG98:FW98"/>
    <mergeCell ref="A97:T97"/>
    <mergeCell ref="U97:AA97"/>
    <mergeCell ref="AB97:AO97"/>
    <mergeCell ref="AP97:BH97"/>
    <mergeCell ref="BI97:BY97"/>
    <mergeCell ref="BZ97:CP97"/>
    <mergeCell ref="CQ97:DG97"/>
    <mergeCell ref="DH97:DX97"/>
    <mergeCell ref="DY97:EO97"/>
    <mergeCell ref="EP95:FF95"/>
    <mergeCell ref="FG95:FW95"/>
    <mergeCell ref="A96:T96"/>
    <mergeCell ref="U96:AA96"/>
    <mergeCell ref="AB96:AO96"/>
    <mergeCell ref="AP96:BH96"/>
    <mergeCell ref="BI96:BY96"/>
    <mergeCell ref="BZ96:CP96"/>
    <mergeCell ref="CQ96:DG96"/>
    <mergeCell ref="DH96:DX96"/>
    <mergeCell ref="DY96:EO96"/>
    <mergeCell ref="EP96:FF96"/>
    <mergeCell ref="FG96:FW96"/>
    <mergeCell ref="A95:T95"/>
    <mergeCell ref="U95:AA95"/>
    <mergeCell ref="AB95:AO95"/>
    <mergeCell ref="AP95:BH95"/>
    <mergeCell ref="BI95:BY95"/>
    <mergeCell ref="BZ95:CP95"/>
    <mergeCell ref="CQ95:DG95"/>
    <mergeCell ref="DH95:DX95"/>
    <mergeCell ref="DY95:EO95"/>
    <mergeCell ref="EP93:FF93"/>
    <mergeCell ref="FG93:FW93"/>
    <mergeCell ref="A94:T94"/>
    <mergeCell ref="U94:AA94"/>
    <mergeCell ref="AB94:AO94"/>
    <mergeCell ref="AP94:BH94"/>
    <mergeCell ref="BI94:BY94"/>
    <mergeCell ref="BZ94:CP94"/>
    <mergeCell ref="CQ94:DG94"/>
    <mergeCell ref="DH94:DX94"/>
    <mergeCell ref="DY94:EO94"/>
    <mergeCell ref="EP94:FF94"/>
    <mergeCell ref="FG94:FW94"/>
    <mergeCell ref="A93:T93"/>
    <mergeCell ref="U93:AA93"/>
    <mergeCell ref="AB93:AO93"/>
    <mergeCell ref="AP93:BH93"/>
    <mergeCell ref="BI93:BY93"/>
    <mergeCell ref="BZ93:CP93"/>
    <mergeCell ref="CQ93:DG93"/>
    <mergeCell ref="DH93:DX93"/>
    <mergeCell ref="DY93:EO93"/>
    <mergeCell ref="EP91:FF91"/>
    <mergeCell ref="FG91:FW91"/>
    <mergeCell ref="A92:T92"/>
    <mergeCell ref="U92:AA92"/>
    <mergeCell ref="AB92:AO92"/>
    <mergeCell ref="AP92:BH92"/>
    <mergeCell ref="BI92:BY92"/>
    <mergeCell ref="BZ92:CP92"/>
    <mergeCell ref="CQ92:DG92"/>
    <mergeCell ref="DH92:DX92"/>
    <mergeCell ref="DY92:EO92"/>
    <mergeCell ref="EP92:FF92"/>
    <mergeCell ref="FG92:FW92"/>
    <mergeCell ref="A91:T91"/>
    <mergeCell ref="U91:AA91"/>
    <mergeCell ref="AB91:AO91"/>
    <mergeCell ref="AP91:BH91"/>
    <mergeCell ref="BI91:BY91"/>
    <mergeCell ref="BZ91:CP91"/>
    <mergeCell ref="CQ91:DG91"/>
    <mergeCell ref="DH91:DX91"/>
    <mergeCell ref="DY91:EO91"/>
    <mergeCell ref="EP89:FF89"/>
    <mergeCell ref="FG89:FW89"/>
    <mergeCell ref="A90:T90"/>
    <mergeCell ref="U90:AA90"/>
    <mergeCell ref="AB90:AO90"/>
    <mergeCell ref="AP90:BH90"/>
    <mergeCell ref="BI90:BY90"/>
    <mergeCell ref="BZ90:CP90"/>
    <mergeCell ref="CQ90:DG90"/>
    <mergeCell ref="DH90:DX90"/>
    <mergeCell ref="DY90:EO90"/>
    <mergeCell ref="EP90:FF90"/>
    <mergeCell ref="FG90:FW90"/>
    <mergeCell ref="A89:T89"/>
    <mergeCell ref="U89:AA89"/>
    <mergeCell ref="AB89:AO89"/>
    <mergeCell ref="AP89:BH89"/>
    <mergeCell ref="BI89:BY89"/>
    <mergeCell ref="BZ89:CP89"/>
    <mergeCell ref="CQ89:DG89"/>
    <mergeCell ref="DH89:DX89"/>
    <mergeCell ref="DY89:EO89"/>
    <mergeCell ref="A85:T88"/>
    <mergeCell ref="U85:AA88"/>
    <mergeCell ref="AB85:AO88"/>
    <mergeCell ref="AP85:FW85"/>
    <mergeCell ref="AP86:BH88"/>
    <mergeCell ref="BI86:FW86"/>
    <mergeCell ref="BI87:BY88"/>
    <mergeCell ref="BZ87:CP88"/>
    <mergeCell ref="CQ87:DG88"/>
    <mergeCell ref="DH87:DX88"/>
    <mergeCell ref="DY87:EO88"/>
    <mergeCell ref="EP87:FW87"/>
    <mergeCell ref="EP88:FF88"/>
    <mergeCell ref="FG88:FW88"/>
    <mergeCell ref="A78:F78"/>
    <mergeCell ref="G78:CI78"/>
    <mergeCell ref="CJ78:DS78"/>
    <mergeCell ref="A79:F79"/>
    <mergeCell ref="G79:CI79"/>
    <mergeCell ref="CJ79:DS79"/>
    <mergeCell ref="CV81:DS81"/>
    <mergeCell ref="A82:DS82"/>
    <mergeCell ref="AR83:CD83"/>
    <mergeCell ref="A75:F75"/>
    <mergeCell ref="G75:CI75"/>
    <mergeCell ref="CJ75:DS75"/>
    <mergeCell ref="A76:F76"/>
    <mergeCell ref="G76:CI76"/>
    <mergeCell ref="CJ76:DS76"/>
    <mergeCell ref="A77:F77"/>
    <mergeCell ref="G77:CI77"/>
    <mergeCell ref="CJ77:DS77"/>
    <mergeCell ref="A72:F72"/>
    <mergeCell ref="G72:CI72"/>
    <mergeCell ref="CJ72:DS72"/>
    <mergeCell ref="A73:F73"/>
    <mergeCell ref="G73:CI73"/>
    <mergeCell ref="CJ73:DS73"/>
    <mergeCell ref="A74:F74"/>
    <mergeCell ref="G74:CI74"/>
    <mergeCell ref="CJ74:DS74"/>
    <mergeCell ref="A69:F69"/>
    <mergeCell ref="G69:CI69"/>
    <mergeCell ref="CJ69:DS69"/>
    <mergeCell ref="A70:F70"/>
    <mergeCell ref="G70:CI70"/>
    <mergeCell ref="CJ70:DS70"/>
    <mergeCell ref="A71:F71"/>
    <mergeCell ref="G71:CI71"/>
    <mergeCell ref="CJ71:DS71"/>
    <mergeCell ref="A66:F66"/>
    <mergeCell ref="G66:CI66"/>
    <mergeCell ref="CJ66:DS66"/>
    <mergeCell ref="A67:F67"/>
    <mergeCell ref="G67:CI67"/>
    <mergeCell ref="CJ67:DS67"/>
    <mergeCell ref="A68:F68"/>
    <mergeCell ref="G68:CI68"/>
    <mergeCell ref="CJ68:DS68"/>
    <mergeCell ref="A63:F63"/>
    <mergeCell ref="G63:CI63"/>
    <mergeCell ref="CJ63:DS63"/>
    <mergeCell ref="A64:F64"/>
    <mergeCell ref="G64:CI64"/>
    <mergeCell ref="CJ64:DS64"/>
    <mergeCell ref="A65:F65"/>
    <mergeCell ref="G65:CI65"/>
    <mergeCell ref="CJ65:DS65"/>
    <mergeCell ref="A51:DS51"/>
    <mergeCell ref="A52:DS52"/>
    <mergeCell ref="A53:FW55"/>
    <mergeCell ref="CV57:DS57"/>
    <mergeCell ref="A58:DS58"/>
    <mergeCell ref="AR59:CD59"/>
    <mergeCell ref="AR60:CD60"/>
    <mergeCell ref="A62:F62"/>
    <mergeCell ref="G62:CI62"/>
    <mergeCell ref="CJ62:DS62"/>
    <mergeCell ref="A45:CI45"/>
    <mergeCell ref="CJ45:DS45"/>
    <mergeCell ref="A46:CI46"/>
    <mergeCell ref="CJ46:DS46"/>
    <mergeCell ref="A47:CI47"/>
    <mergeCell ref="CJ47:DS47"/>
    <mergeCell ref="A48:CI48"/>
    <mergeCell ref="CJ48:DS48"/>
    <mergeCell ref="A49:CI49"/>
    <mergeCell ref="CJ49:DS49"/>
    <mergeCell ref="A27:FW29"/>
    <mergeCell ref="A31:DS31"/>
    <mergeCell ref="A32:FW34"/>
    <mergeCell ref="A36:DS36"/>
    <mergeCell ref="A37:FW39"/>
    <mergeCell ref="A41:DS41"/>
    <mergeCell ref="A43:CI43"/>
    <mergeCell ref="CJ43:DS43"/>
    <mergeCell ref="A44:CI44"/>
    <mergeCell ref="CJ44:DS44"/>
    <mergeCell ref="AN18:AY18"/>
    <mergeCell ref="CC18:CM18"/>
    <mergeCell ref="CO18:DD18"/>
    <mergeCell ref="EV18:FF18"/>
    <mergeCell ref="FH18:FW18"/>
    <mergeCell ref="AN20:EX21"/>
    <mergeCell ref="AN22:EX23"/>
    <mergeCell ref="A25:DS25"/>
    <mergeCell ref="A26:DS26"/>
    <mergeCell ref="A14:AL17"/>
    <mergeCell ref="AN14:DP17"/>
    <mergeCell ref="EV14:FF14"/>
    <mergeCell ref="FH14:FW14"/>
    <mergeCell ref="DR15:FF15"/>
    <mergeCell ref="FH15:FW15"/>
    <mergeCell ref="EV16:FF16"/>
    <mergeCell ref="FH16:FW16"/>
    <mergeCell ref="EV17:FF17"/>
    <mergeCell ref="FH17:FW17"/>
    <mergeCell ref="A9:FW9"/>
    <mergeCell ref="A10:FW10"/>
    <mergeCell ref="CO11:DD11"/>
    <mergeCell ref="FH11:FW11"/>
    <mergeCell ref="BW12:CM12"/>
    <mergeCell ref="CO12:DD12"/>
    <mergeCell ref="EP12:FF12"/>
    <mergeCell ref="FH12:FW12"/>
    <mergeCell ref="CH13:CM13"/>
    <mergeCell ref="CO13:DD13"/>
    <mergeCell ref="FA13:FF13"/>
    <mergeCell ref="FH13:FW13"/>
    <mergeCell ref="BE7:BX7"/>
    <mergeCell ref="CA7:DD7"/>
    <mergeCell ref="DX7:EQ7"/>
    <mergeCell ref="ET7:FW7"/>
    <mergeCell ref="BL8:BM8"/>
    <mergeCell ref="BN8:BQ8"/>
    <mergeCell ref="BR8:BS8"/>
    <mergeCell ref="BU8:CL8"/>
    <mergeCell ref="CM8:CP8"/>
    <mergeCell ref="CQ8:CT8"/>
    <mergeCell ref="CU8:CX8"/>
    <mergeCell ref="EE8:EF8"/>
    <mergeCell ref="EG8:EJ8"/>
    <mergeCell ref="EK8:EL8"/>
    <mergeCell ref="EN8:FE8"/>
    <mergeCell ref="FF8:FI8"/>
    <mergeCell ref="FJ8:FM8"/>
    <mergeCell ref="FN8:FQ8"/>
    <mergeCell ref="CO1:FW1"/>
    <mergeCell ref="BE3:DD3"/>
    <mergeCell ref="DX3:FW3"/>
    <mergeCell ref="BE4:DD4"/>
    <mergeCell ref="DX4:FW4"/>
    <mergeCell ref="BE5:DD5"/>
    <mergeCell ref="DX5:FW5"/>
    <mergeCell ref="BE6:BX6"/>
    <mergeCell ref="CA6:DD6"/>
    <mergeCell ref="DX6:EQ6"/>
    <mergeCell ref="ET6:FW6"/>
  </mergeCells>
  <pageMargins left="0.15748031496062992" right="0.19685039370078741" top="0.94488188976377963" bottom="0.19685039370078741" header="0.51181102362204722" footer="0.51181102362204722"/>
  <pageSetup paperSize="9" scale="85" orientation="landscape" r:id="rId1"/>
  <rowBreaks count="6" manualBreakCount="6">
    <brk id="39" max="16383" man="1"/>
    <brk id="56" max="16383" man="1"/>
    <brk id="80" max="16383" man="1"/>
    <brk id="104" max="16383" man="1"/>
    <brk id="120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W154"/>
  <sheetViews>
    <sheetView workbookViewId="0">
      <selection activeCell="AR83" sqref="AR83"/>
    </sheetView>
  </sheetViews>
  <sheetFormatPr defaultColWidth="10.5" defaultRowHeight="11.45" customHeight="1" outlineLevelRow="1" x14ac:dyDescent="0.2"/>
  <cols>
    <col min="1" max="179" width="1.1640625" style="4" customWidth="1"/>
    <col min="180" max="16384" width="10.5" style="2"/>
  </cols>
  <sheetData>
    <row r="1" spans="1:179" s="4" customFormat="1" ht="12.95" customHeight="1" x14ac:dyDescent="0.2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52" t="s">
        <v>80</v>
      </c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</row>
    <row r="2" spans="1:179" ht="12.95" customHeight="1" x14ac:dyDescent="0.2">
      <c r="A2" s="43" t="s">
        <v>81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</row>
    <row r="3" spans="1:179" ht="12.9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"/>
      <c r="AJ3" s="1"/>
      <c r="AK3" s="1"/>
      <c r="AL3" s="1"/>
      <c r="AM3" s="1"/>
      <c r="AN3" s="1"/>
      <c r="AO3" s="1"/>
      <c r="AP3" s="1"/>
      <c r="AQ3" s="1"/>
      <c r="AR3" s="53" t="s">
        <v>162</v>
      </c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79" s="4" customFormat="1" ht="6.9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79" s="14" customFormat="1" ht="12" customHeight="1" x14ac:dyDescent="0.2">
      <c r="A5" s="62" t="s">
        <v>33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82</v>
      </c>
      <c r="V5" s="62"/>
      <c r="W5" s="62"/>
      <c r="X5" s="62"/>
      <c r="Y5" s="62"/>
      <c r="Z5" s="62"/>
      <c r="AA5" s="62"/>
      <c r="AB5" s="62" t="s">
        <v>83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9" t="s">
        <v>84</v>
      </c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</row>
    <row r="6" spans="1:179" ht="12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3"/>
      <c r="V6" s="64"/>
      <c r="W6" s="64"/>
      <c r="X6" s="64"/>
      <c r="Y6" s="64"/>
      <c r="Z6" s="64"/>
      <c r="AA6" s="65"/>
      <c r="AB6" s="63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5"/>
      <c r="AP6" s="62" t="s">
        <v>85</v>
      </c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9" t="s">
        <v>86</v>
      </c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</row>
    <row r="7" spans="1:179" ht="83.1" customHeight="1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5"/>
      <c r="U7" s="63"/>
      <c r="V7" s="64"/>
      <c r="W7" s="64"/>
      <c r="X7" s="64"/>
      <c r="Y7" s="64"/>
      <c r="Z7" s="64"/>
      <c r="AA7" s="65"/>
      <c r="AB7" s="63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5"/>
      <c r="AP7" s="63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62" t="s">
        <v>87</v>
      </c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 t="s">
        <v>88</v>
      </c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 t="s">
        <v>89</v>
      </c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 t="s">
        <v>90</v>
      </c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 t="s">
        <v>91</v>
      </c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9" t="s">
        <v>92</v>
      </c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</row>
    <row r="8" spans="1:179" ht="83.1" customHeight="1" x14ac:dyDescent="0.2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6"/>
      <c r="V8" s="67"/>
      <c r="W8" s="67"/>
      <c r="X8" s="67"/>
      <c r="Y8" s="67"/>
      <c r="Z8" s="67"/>
      <c r="AA8" s="68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6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8"/>
      <c r="BZ8" s="66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8"/>
      <c r="CQ8" s="66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8"/>
      <c r="DH8" s="66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8"/>
      <c r="DY8" s="66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8"/>
      <c r="EP8" s="69" t="s">
        <v>85</v>
      </c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 t="s">
        <v>93</v>
      </c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</row>
    <row r="9" spans="1:179" ht="11.1" customHeight="1" x14ac:dyDescent="0.2">
      <c r="A9" s="70">
        <v>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>
        <v>2</v>
      </c>
      <c r="V9" s="70"/>
      <c r="W9" s="70"/>
      <c r="X9" s="70"/>
      <c r="Y9" s="70"/>
      <c r="Z9" s="70"/>
      <c r="AA9" s="70"/>
      <c r="AB9" s="70">
        <v>3</v>
      </c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>
        <v>4</v>
      </c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>
        <v>5</v>
      </c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2" t="s">
        <v>94</v>
      </c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0">
        <v>6</v>
      </c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>
        <v>7</v>
      </c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>
        <v>8</v>
      </c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>
        <v>9</v>
      </c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>
        <v>10</v>
      </c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</row>
    <row r="10" spans="1:179" ht="21.95" customHeight="1" x14ac:dyDescent="0.2">
      <c r="A10" s="71" t="s">
        <v>95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0">
        <v>100</v>
      </c>
      <c r="V10" s="70"/>
      <c r="W10" s="70"/>
      <c r="X10" s="70"/>
      <c r="Y10" s="70"/>
      <c r="Z10" s="70"/>
      <c r="AA10" s="70"/>
      <c r="AB10" s="72" t="s">
        <v>96</v>
      </c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3">
        <f>BI10+CQ10+EP10</f>
        <v>5284500</v>
      </c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>
        <f>BI11</f>
        <v>5214500</v>
      </c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>
        <v>0</v>
      </c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3">
        <f>CQ12</f>
        <v>0</v>
      </c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4">
        <v>0</v>
      </c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>
        <v>0</v>
      </c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3">
        <f>EP11</f>
        <v>70000</v>
      </c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4">
        <v>0</v>
      </c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</row>
    <row r="11" spans="1:179" ht="21.95" customHeight="1" outlineLevel="1" x14ac:dyDescent="0.2">
      <c r="A11" s="75" t="s">
        <v>97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2" t="s">
        <v>98</v>
      </c>
      <c r="V11" s="72"/>
      <c r="W11" s="72"/>
      <c r="X11" s="72"/>
      <c r="Y11" s="72"/>
      <c r="Z11" s="72"/>
      <c r="AA11" s="72"/>
      <c r="AB11" s="72" t="s">
        <v>99</v>
      </c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3">
        <f>BI11+EP11</f>
        <v>5284500</v>
      </c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>
        <v>5214500</v>
      </c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>
        <v>0</v>
      </c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>
        <v>0</v>
      </c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>
        <v>0</v>
      </c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>
        <v>0</v>
      </c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3">
        <v>70000</v>
      </c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4">
        <v>0</v>
      </c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</row>
    <row r="12" spans="1:179" ht="11.1" customHeight="1" outlineLevel="1" x14ac:dyDescent="0.2">
      <c r="A12" s="75" t="s">
        <v>100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2" t="s">
        <v>101</v>
      </c>
      <c r="V12" s="72"/>
      <c r="W12" s="72"/>
      <c r="X12" s="72"/>
      <c r="Y12" s="72"/>
      <c r="Z12" s="72"/>
      <c r="AA12" s="72"/>
      <c r="AB12" s="72" t="s">
        <v>102</v>
      </c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3">
        <f>CQ12</f>
        <v>0</v>
      </c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4">
        <v>0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>
        <v>0</v>
      </c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4">
        <v>0</v>
      </c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>
        <v>0</v>
      </c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>
        <v>0</v>
      </c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>
        <v>0</v>
      </c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</row>
    <row r="13" spans="1:179" ht="21.95" customHeight="1" x14ac:dyDescent="0.2">
      <c r="A13" s="71" t="s">
        <v>103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0">
        <v>200</v>
      </c>
      <c r="V13" s="70"/>
      <c r="W13" s="70"/>
      <c r="X13" s="70"/>
      <c r="Y13" s="70"/>
      <c r="Z13" s="70"/>
      <c r="AA13" s="70"/>
      <c r="AB13" s="72" t="s">
        <v>96</v>
      </c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3">
        <f>BI13+CQ13+EP13</f>
        <v>5284500</v>
      </c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>
        <v>5214500</v>
      </c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4">
        <v>0</v>
      </c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3">
        <v>0</v>
      </c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4">
        <v>0</v>
      </c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>
        <v>0</v>
      </c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3">
        <v>70000</v>
      </c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4">
        <v>0</v>
      </c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</row>
    <row r="14" spans="1:179" ht="21.95" customHeight="1" outlineLevel="1" x14ac:dyDescent="0.2">
      <c r="A14" s="75" t="s">
        <v>104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2" t="s">
        <v>105</v>
      </c>
      <c r="V14" s="72"/>
      <c r="W14" s="72"/>
      <c r="X14" s="72"/>
      <c r="Y14" s="72"/>
      <c r="Z14" s="72"/>
      <c r="AA14" s="72"/>
      <c r="AB14" s="72" t="s">
        <v>106</v>
      </c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3">
        <f>BI14</f>
        <v>60000</v>
      </c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>
        <v>60000</v>
      </c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>
        <v>0</v>
      </c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>
        <v>0</v>
      </c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>
        <v>0</v>
      </c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>
        <v>0</v>
      </c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>
        <v>0</v>
      </c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>
        <v>0</v>
      </c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</row>
    <row r="15" spans="1:179" ht="33" customHeight="1" outlineLevel="1" x14ac:dyDescent="0.2">
      <c r="A15" s="75" t="s">
        <v>107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2" t="s">
        <v>108</v>
      </c>
      <c r="V15" s="72"/>
      <c r="W15" s="72"/>
      <c r="X15" s="72"/>
      <c r="Y15" s="72"/>
      <c r="Z15" s="72"/>
      <c r="AA15" s="72"/>
      <c r="AB15" s="72" t="s">
        <v>109</v>
      </c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3">
        <f>BI15</f>
        <v>3020000</v>
      </c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>
        <v>3020000</v>
      </c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4">
        <v>0</v>
      </c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>
        <v>0</v>
      </c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>
        <v>0</v>
      </c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>
        <v>0</v>
      </c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>
        <v>0</v>
      </c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>
        <v>0</v>
      </c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</row>
    <row r="16" spans="1:179" ht="33" customHeight="1" outlineLevel="1" x14ac:dyDescent="0.2">
      <c r="A16" s="75" t="s">
        <v>107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2" t="s">
        <v>108</v>
      </c>
      <c r="V16" s="72"/>
      <c r="W16" s="72"/>
      <c r="X16" s="72"/>
      <c r="Y16" s="72"/>
      <c r="Z16" s="72"/>
      <c r="AA16" s="72"/>
      <c r="AB16" s="72" t="s">
        <v>110</v>
      </c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3">
        <f>BI16</f>
        <v>911100</v>
      </c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>
        <v>911100</v>
      </c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4">
        <v>0</v>
      </c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>
        <v>0</v>
      </c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>
        <v>0</v>
      </c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>
        <v>0</v>
      </c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>
        <v>0</v>
      </c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>
        <v>0</v>
      </c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</row>
    <row r="17" spans="1:179" ht="33" customHeight="1" outlineLevel="1" x14ac:dyDescent="0.2">
      <c r="A17" s="75" t="s">
        <v>111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2" t="s">
        <v>112</v>
      </c>
      <c r="V17" s="72"/>
      <c r="W17" s="72"/>
      <c r="X17" s="72"/>
      <c r="Y17" s="72"/>
      <c r="Z17" s="72"/>
      <c r="AA17" s="72"/>
      <c r="AB17" s="72" t="s">
        <v>113</v>
      </c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3">
        <f>BI17+EP17</f>
        <v>1221000</v>
      </c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>
        <v>1151000</v>
      </c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4">
        <v>0</v>
      </c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>
        <v>0</v>
      </c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>
        <v>0</v>
      </c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>
        <v>0</v>
      </c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3">
        <v>70000</v>
      </c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4">
        <v>0</v>
      </c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</row>
    <row r="18" spans="1:179" ht="33" customHeight="1" outlineLevel="1" x14ac:dyDescent="0.2">
      <c r="A18" s="75" t="s">
        <v>114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2" t="s">
        <v>115</v>
      </c>
      <c r="V18" s="72"/>
      <c r="W18" s="72"/>
      <c r="X18" s="72"/>
      <c r="Y18" s="72"/>
      <c r="Z18" s="72"/>
      <c r="AA18" s="72"/>
      <c r="AB18" s="72" t="s">
        <v>116</v>
      </c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3">
        <f>CQ18</f>
        <v>0</v>
      </c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4">
        <v>0</v>
      </c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>
        <v>0</v>
      </c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3">
        <v>0</v>
      </c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4">
        <v>0</v>
      </c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>
        <v>0</v>
      </c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>
        <v>0</v>
      </c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>
        <v>0</v>
      </c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</row>
    <row r="19" spans="1:179" ht="21.95" customHeight="1" outlineLevel="1" x14ac:dyDescent="0.2">
      <c r="A19" s="75" t="s">
        <v>117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2" t="s">
        <v>118</v>
      </c>
      <c r="V19" s="72"/>
      <c r="W19" s="72"/>
      <c r="X19" s="72"/>
      <c r="Y19" s="72"/>
      <c r="Z19" s="72"/>
      <c r="AA19" s="72"/>
      <c r="AB19" s="72" t="s">
        <v>119</v>
      </c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3">
        <f>BI19</f>
        <v>72400</v>
      </c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>
        <v>72400</v>
      </c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4">
        <v>0</v>
      </c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>
        <v>0</v>
      </c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>
        <v>0</v>
      </c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>
        <v>0</v>
      </c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>
        <v>0</v>
      </c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>
        <v>0</v>
      </c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</row>
    <row r="20" spans="1:179" ht="33" customHeight="1" x14ac:dyDescent="0.2">
      <c r="A20" s="71" t="s">
        <v>120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0">
        <v>300</v>
      </c>
      <c r="V20" s="70"/>
      <c r="W20" s="70"/>
      <c r="X20" s="70"/>
      <c r="Y20" s="70"/>
      <c r="Z20" s="70"/>
      <c r="AA20" s="70"/>
      <c r="AB20" s="72" t="s">
        <v>96</v>
      </c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4">
        <v>0</v>
      </c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>
        <v>0</v>
      </c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>
        <v>0</v>
      </c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>
        <v>0</v>
      </c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>
        <v>0</v>
      </c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>
        <v>0</v>
      </c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>
        <v>0</v>
      </c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>
        <v>0</v>
      </c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</row>
    <row r="21" spans="1:179" ht="21.95" customHeight="1" x14ac:dyDescent="0.2">
      <c r="A21" s="71" t="s">
        <v>121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0">
        <v>400</v>
      </c>
      <c r="V21" s="70"/>
      <c r="W21" s="70"/>
      <c r="X21" s="70"/>
      <c r="Y21" s="70"/>
      <c r="Z21" s="70"/>
      <c r="AA21" s="70"/>
      <c r="AB21" s="72" t="s">
        <v>96</v>
      </c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4">
        <v>0</v>
      </c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>
        <v>0</v>
      </c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>
        <v>0</v>
      </c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>
        <v>0</v>
      </c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>
        <v>0</v>
      </c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>
        <v>0</v>
      </c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>
        <v>0</v>
      </c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>
        <v>0</v>
      </c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</row>
    <row r="22" spans="1:179" ht="21.95" customHeight="1" x14ac:dyDescent="0.2">
      <c r="A22" s="71" t="s">
        <v>122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0">
        <v>500</v>
      </c>
      <c r="V22" s="70"/>
      <c r="W22" s="70"/>
      <c r="X22" s="70"/>
      <c r="Y22" s="70"/>
      <c r="Z22" s="70"/>
      <c r="AA22" s="70"/>
      <c r="AB22" s="72" t="s">
        <v>96</v>
      </c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4">
        <v>0</v>
      </c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>
        <v>0</v>
      </c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>
        <v>0</v>
      </c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>
        <v>0</v>
      </c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>
        <v>0</v>
      </c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>
        <v>0</v>
      </c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>
        <v>0</v>
      </c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>
        <v>0</v>
      </c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</row>
    <row r="23" spans="1:179" ht="21.95" customHeight="1" x14ac:dyDescent="0.2">
      <c r="A23" s="71" t="s">
        <v>123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0">
        <v>600</v>
      </c>
      <c r="V23" s="70"/>
      <c r="W23" s="70"/>
      <c r="X23" s="70"/>
      <c r="Y23" s="70"/>
      <c r="Z23" s="70"/>
      <c r="AA23" s="70"/>
      <c r="AB23" s="72" t="s">
        <v>96</v>
      </c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4">
        <v>0</v>
      </c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>
        <v>0</v>
      </c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>
        <v>0</v>
      </c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>
        <v>0</v>
      </c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>
        <v>0</v>
      </c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>
        <v>0</v>
      </c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>
        <v>0</v>
      </c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>
        <v>0</v>
      </c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</row>
    <row r="24" spans="1:179" s="4" customFormat="1" ht="6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</row>
    <row r="27" spans="1:179" ht="11.45" customHeight="1" x14ac:dyDescent="0.2">
      <c r="A27" s="14"/>
    </row>
    <row r="29" spans="1:179" ht="42.75" customHeight="1" x14ac:dyDescent="0.2"/>
    <row r="90" spans="42:95" ht="11.45" customHeight="1" x14ac:dyDescent="0.2">
      <c r="AP90" s="4">
        <v>5284500</v>
      </c>
      <c r="CQ90" s="4">
        <v>0</v>
      </c>
    </row>
    <row r="92" spans="42:95" ht="11.45" customHeight="1" x14ac:dyDescent="0.2">
      <c r="CQ92" s="4">
        <v>0</v>
      </c>
    </row>
    <row r="93" spans="42:95" ht="11.45" customHeight="1" x14ac:dyDescent="0.2">
      <c r="AP93" s="4">
        <v>5284500</v>
      </c>
      <c r="CQ93" s="4">
        <v>0</v>
      </c>
    </row>
    <row r="98" spans="42:95" ht="11.45" customHeight="1" x14ac:dyDescent="0.2">
      <c r="AP98" s="4">
        <v>0</v>
      </c>
      <c r="CQ98" s="4">
        <v>0</v>
      </c>
    </row>
    <row r="107" spans="42:95" ht="11.45" customHeight="1" x14ac:dyDescent="0.2">
      <c r="AR107" s="4" t="s">
        <v>158</v>
      </c>
    </row>
    <row r="154" spans="1:1" ht="11.45" customHeight="1" x14ac:dyDescent="0.2">
      <c r="A154" s="4" t="s">
        <v>159</v>
      </c>
    </row>
  </sheetData>
  <mergeCells count="182">
    <mergeCell ref="EP23:FF23"/>
    <mergeCell ref="FG23:FW23"/>
    <mergeCell ref="A23:T23"/>
    <mergeCell ref="U23:AA23"/>
    <mergeCell ref="AB23:AO23"/>
    <mergeCell ref="AP23:BH23"/>
    <mergeCell ref="BI23:BY23"/>
    <mergeCell ref="BZ23:CP23"/>
    <mergeCell ref="CQ23:DG23"/>
    <mergeCell ref="DH23:DX23"/>
    <mergeCell ref="DY23:EO23"/>
    <mergeCell ref="EP21:FF21"/>
    <mergeCell ref="FG21:FW21"/>
    <mergeCell ref="A22:T22"/>
    <mergeCell ref="U22:AA22"/>
    <mergeCell ref="AB22:AO22"/>
    <mergeCell ref="AP22:BH22"/>
    <mergeCell ref="BI22:BY22"/>
    <mergeCell ref="BZ22:CP22"/>
    <mergeCell ref="CQ22:DG22"/>
    <mergeCell ref="DH22:DX22"/>
    <mergeCell ref="DY22:EO22"/>
    <mergeCell ref="EP22:FF22"/>
    <mergeCell ref="FG22:FW22"/>
    <mergeCell ref="A21:T21"/>
    <mergeCell ref="U21:AA21"/>
    <mergeCell ref="AB21:AO21"/>
    <mergeCell ref="AP21:BH21"/>
    <mergeCell ref="BI21:BY21"/>
    <mergeCell ref="BZ21:CP21"/>
    <mergeCell ref="CQ21:DG21"/>
    <mergeCell ref="DH21:DX21"/>
    <mergeCell ref="DY21:EO21"/>
    <mergeCell ref="EP19:FF19"/>
    <mergeCell ref="FG19:FW19"/>
    <mergeCell ref="A20:T20"/>
    <mergeCell ref="U20:AA20"/>
    <mergeCell ref="AB20:AO20"/>
    <mergeCell ref="AP20:BH20"/>
    <mergeCell ref="BI20:BY20"/>
    <mergeCell ref="BZ20:CP20"/>
    <mergeCell ref="CQ20:DG20"/>
    <mergeCell ref="DH20:DX20"/>
    <mergeCell ref="DY20:EO20"/>
    <mergeCell ref="EP20:FF20"/>
    <mergeCell ref="FG20:FW20"/>
    <mergeCell ref="A19:T19"/>
    <mergeCell ref="U19:AA19"/>
    <mergeCell ref="AB19:AO19"/>
    <mergeCell ref="AP19:BH19"/>
    <mergeCell ref="BI19:BY19"/>
    <mergeCell ref="BZ19:CP19"/>
    <mergeCell ref="CQ19:DG19"/>
    <mergeCell ref="DH19:DX19"/>
    <mergeCell ref="DY19:EO19"/>
    <mergeCell ref="EP17:FF17"/>
    <mergeCell ref="FG17:FW17"/>
    <mergeCell ref="A18:T18"/>
    <mergeCell ref="U18:AA18"/>
    <mergeCell ref="AB18:AO18"/>
    <mergeCell ref="AP18:BH18"/>
    <mergeCell ref="BI18:BY18"/>
    <mergeCell ref="BZ18:CP18"/>
    <mergeCell ref="CQ18:DG18"/>
    <mergeCell ref="DH18:DX18"/>
    <mergeCell ref="DY18:EO18"/>
    <mergeCell ref="EP18:FF18"/>
    <mergeCell ref="FG18:FW18"/>
    <mergeCell ref="A17:T17"/>
    <mergeCell ref="U17:AA17"/>
    <mergeCell ref="AB17:AO17"/>
    <mergeCell ref="AP17:BH17"/>
    <mergeCell ref="BI17:BY17"/>
    <mergeCell ref="BZ17:CP17"/>
    <mergeCell ref="CQ17:DG17"/>
    <mergeCell ref="DH17:DX17"/>
    <mergeCell ref="DY17:EO17"/>
    <mergeCell ref="EP15:FF15"/>
    <mergeCell ref="FG15:FW15"/>
    <mergeCell ref="A16:T16"/>
    <mergeCell ref="U16:AA16"/>
    <mergeCell ref="AB16:AO16"/>
    <mergeCell ref="AP16:BH16"/>
    <mergeCell ref="BI16:BY16"/>
    <mergeCell ref="BZ16:CP16"/>
    <mergeCell ref="CQ16:DG16"/>
    <mergeCell ref="DH16:DX16"/>
    <mergeCell ref="DY16:EO16"/>
    <mergeCell ref="EP16:FF16"/>
    <mergeCell ref="FG16:FW16"/>
    <mergeCell ref="A15:T15"/>
    <mergeCell ref="U15:AA15"/>
    <mergeCell ref="AB15:AO15"/>
    <mergeCell ref="AP15:BH15"/>
    <mergeCell ref="BI15:BY15"/>
    <mergeCell ref="BZ15:CP15"/>
    <mergeCell ref="CQ15:DG15"/>
    <mergeCell ref="DH15:DX15"/>
    <mergeCell ref="DY15:EO15"/>
    <mergeCell ref="EP13:FF13"/>
    <mergeCell ref="FG13:FW13"/>
    <mergeCell ref="A14:T14"/>
    <mergeCell ref="U14:AA14"/>
    <mergeCell ref="AB14:AO14"/>
    <mergeCell ref="AP14:BH14"/>
    <mergeCell ref="BI14:BY14"/>
    <mergeCell ref="BZ14:CP14"/>
    <mergeCell ref="CQ14:DG14"/>
    <mergeCell ref="DH14:DX14"/>
    <mergeCell ref="DY14:EO14"/>
    <mergeCell ref="EP14:FF14"/>
    <mergeCell ref="FG14:FW14"/>
    <mergeCell ref="A13:T13"/>
    <mergeCell ref="U13:AA13"/>
    <mergeCell ref="AB13:AO13"/>
    <mergeCell ref="AP13:BH13"/>
    <mergeCell ref="BI13:BY13"/>
    <mergeCell ref="BZ13:CP13"/>
    <mergeCell ref="CQ13:DG13"/>
    <mergeCell ref="DH13:DX13"/>
    <mergeCell ref="DY13:EO13"/>
    <mergeCell ref="EP11:FF11"/>
    <mergeCell ref="FG11:FW11"/>
    <mergeCell ref="A12:T12"/>
    <mergeCell ref="U12:AA12"/>
    <mergeCell ref="AB12:AO12"/>
    <mergeCell ref="AP12:BH12"/>
    <mergeCell ref="BI12:BY12"/>
    <mergeCell ref="BZ12:CP12"/>
    <mergeCell ref="CQ12:DG12"/>
    <mergeCell ref="DH12:DX12"/>
    <mergeCell ref="DY12:EO12"/>
    <mergeCell ref="EP12:FF12"/>
    <mergeCell ref="FG12:FW12"/>
    <mergeCell ref="A11:T11"/>
    <mergeCell ref="U11:AA11"/>
    <mergeCell ref="AB11:AO11"/>
    <mergeCell ref="AP11:BH11"/>
    <mergeCell ref="BI11:BY11"/>
    <mergeCell ref="BZ11:CP11"/>
    <mergeCell ref="CQ11:DG11"/>
    <mergeCell ref="DH11:DX11"/>
    <mergeCell ref="DY11:EO11"/>
    <mergeCell ref="EP9:FF9"/>
    <mergeCell ref="FG9:FW9"/>
    <mergeCell ref="A10:T10"/>
    <mergeCell ref="U10:AA10"/>
    <mergeCell ref="AB10:AO10"/>
    <mergeCell ref="AP10:BH10"/>
    <mergeCell ref="BI10:BY10"/>
    <mergeCell ref="BZ10:CP10"/>
    <mergeCell ref="CQ10:DG10"/>
    <mergeCell ref="DH10:DX10"/>
    <mergeCell ref="DY10:EO10"/>
    <mergeCell ref="EP10:FF10"/>
    <mergeCell ref="FG10:FW10"/>
    <mergeCell ref="A9:T9"/>
    <mergeCell ref="U9:AA9"/>
    <mergeCell ref="AB9:AO9"/>
    <mergeCell ref="AP9:BH9"/>
    <mergeCell ref="BI9:BY9"/>
    <mergeCell ref="BZ9:CP9"/>
    <mergeCell ref="CQ9:DG9"/>
    <mergeCell ref="DH9:DX9"/>
    <mergeCell ref="DY9:EO9"/>
    <mergeCell ref="CV1:DS1"/>
    <mergeCell ref="A2:DS2"/>
    <mergeCell ref="AR3:CD3"/>
    <mergeCell ref="A5:T8"/>
    <mergeCell ref="U5:AA8"/>
    <mergeCell ref="AB5:AO8"/>
    <mergeCell ref="AP5:FW5"/>
    <mergeCell ref="AP6:BH8"/>
    <mergeCell ref="BI6:FW6"/>
    <mergeCell ref="BI7:BY8"/>
    <mergeCell ref="BZ7:CP8"/>
    <mergeCell ref="CQ7:DG8"/>
    <mergeCell ref="DH7:DX8"/>
    <mergeCell ref="DY7:EO8"/>
    <mergeCell ref="EP7:FW7"/>
    <mergeCell ref="EP8:FF8"/>
    <mergeCell ref="FG8:FW8"/>
  </mergeCells>
  <pageMargins left="0.15748031496062992" right="0.19685039370078741" top="0.94488188976377963" bottom="0.19685039370078741" header="0.51181102362204722" footer="0.51181102362204722"/>
  <pageSetup paperSize="9" scale="85" orientation="landscape" r:id="rId1"/>
  <rowBreaks count="6" manualBreakCount="6">
    <brk id="39" max="16383" man="1"/>
    <brk id="56" max="16383" man="1"/>
    <brk id="80" max="16383" man="1"/>
    <brk id="104" max="16383" man="1"/>
    <brk id="118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W154"/>
  <sheetViews>
    <sheetView workbookViewId="0">
      <selection activeCell="AR83" sqref="AR83"/>
    </sheetView>
  </sheetViews>
  <sheetFormatPr defaultColWidth="10.5" defaultRowHeight="11.45" customHeight="1" outlineLevelRow="1" x14ac:dyDescent="0.2"/>
  <cols>
    <col min="1" max="179" width="1.1640625" style="4" customWidth="1"/>
    <col min="180" max="16384" width="10.5" style="2"/>
  </cols>
  <sheetData>
    <row r="1" spans="1:179" s="4" customFormat="1" ht="12.95" customHeight="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52" t="s">
        <v>80</v>
      </c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</row>
    <row r="2" spans="1:179" ht="12.95" customHeight="1" x14ac:dyDescent="0.2">
      <c r="A2" s="43" t="s">
        <v>81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</row>
    <row r="3" spans="1:179" ht="12.9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7"/>
      <c r="AJ3" s="17"/>
      <c r="AK3" s="17"/>
      <c r="AL3" s="17"/>
      <c r="AM3" s="17"/>
      <c r="AN3" s="17"/>
      <c r="AO3" s="17"/>
      <c r="AP3" s="17"/>
      <c r="AQ3" s="17"/>
      <c r="AR3" s="53" t="s">
        <v>163</v>
      </c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</row>
    <row r="4" spans="1:179" s="4" customFormat="1" ht="6.9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</row>
    <row r="5" spans="1:179" s="14" customFormat="1" ht="12" customHeight="1" x14ac:dyDescent="0.2">
      <c r="A5" s="62" t="s">
        <v>33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82</v>
      </c>
      <c r="V5" s="62"/>
      <c r="W5" s="62"/>
      <c r="X5" s="62"/>
      <c r="Y5" s="62"/>
      <c r="Z5" s="62"/>
      <c r="AA5" s="62"/>
      <c r="AB5" s="62" t="s">
        <v>83</v>
      </c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9" t="s">
        <v>84</v>
      </c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</row>
    <row r="6" spans="1:179" ht="12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3"/>
      <c r="V6" s="64"/>
      <c r="W6" s="64"/>
      <c r="X6" s="64"/>
      <c r="Y6" s="64"/>
      <c r="Z6" s="64"/>
      <c r="AA6" s="65"/>
      <c r="AB6" s="63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5"/>
      <c r="AP6" s="62" t="s">
        <v>85</v>
      </c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9" t="s">
        <v>86</v>
      </c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</row>
    <row r="7" spans="1:179" ht="83.1" customHeight="1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5"/>
      <c r="U7" s="63"/>
      <c r="V7" s="64"/>
      <c r="W7" s="64"/>
      <c r="X7" s="64"/>
      <c r="Y7" s="64"/>
      <c r="Z7" s="64"/>
      <c r="AA7" s="65"/>
      <c r="AB7" s="63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5"/>
      <c r="AP7" s="63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62" t="s">
        <v>87</v>
      </c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 t="s">
        <v>88</v>
      </c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 t="s">
        <v>89</v>
      </c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 t="s">
        <v>90</v>
      </c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 t="s">
        <v>91</v>
      </c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9" t="s">
        <v>92</v>
      </c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</row>
    <row r="8" spans="1:179" ht="83.1" customHeight="1" x14ac:dyDescent="0.2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6"/>
      <c r="V8" s="67"/>
      <c r="W8" s="67"/>
      <c r="X8" s="67"/>
      <c r="Y8" s="67"/>
      <c r="Z8" s="67"/>
      <c r="AA8" s="68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6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8"/>
      <c r="BZ8" s="66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8"/>
      <c r="CQ8" s="66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8"/>
      <c r="DH8" s="66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8"/>
      <c r="DY8" s="66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8"/>
      <c r="EP8" s="69" t="s">
        <v>85</v>
      </c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 t="s">
        <v>93</v>
      </c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</row>
    <row r="9" spans="1:179" ht="11.1" customHeight="1" x14ac:dyDescent="0.2">
      <c r="A9" s="70">
        <v>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>
        <v>2</v>
      </c>
      <c r="V9" s="70"/>
      <c r="W9" s="70"/>
      <c r="X9" s="70"/>
      <c r="Y9" s="70"/>
      <c r="Z9" s="70"/>
      <c r="AA9" s="70"/>
      <c r="AB9" s="70">
        <v>3</v>
      </c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>
        <v>4</v>
      </c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>
        <v>5</v>
      </c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2" t="s">
        <v>94</v>
      </c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0">
        <v>6</v>
      </c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>
        <v>7</v>
      </c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>
        <v>8</v>
      </c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>
        <v>9</v>
      </c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>
        <v>10</v>
      </c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</row>
    <row r="10" spans="1:179" ht="21.95" customHeight="1" x14ac:dyDescent="0.2">
      <c r="A10" s="71" t="s">
        <v>95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0">
        <v>100</v>
      </c>
      <c r="V10" s="70"/>
      <c r="W10" s="70"/>
      <c r="X10" s="70"/>
      <c r="Y10" s="70"/>
      <c r="Z10" s="70"/>
      <c r="AA10" s="70"/>
      <c r="AB10" s="72" t="s">
        <v>96</v>
      </c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3">
        <f>BI10+CQ10+EP10</f>
        <v>5284500</v>
      </c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>
        <f>BI11</f>
        <v>5214500</v>
      </c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>
        <v>0</v>
      </c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3">
        <f>CQ12</f>
        <v>0</v>
      </c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4">
        <v>0</v>
      </c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>
        <v>0</v>
      </c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3">
        <f>EP11</f>
        <v>70000</v>
      </c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4">
        <v>0</v>
      </c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</row>
    <row r="11" spans="1:179" ht="21.95" customHeight="1" outlineLevel="1" x14ac:dyDescent="0.2">
      <c r="A11" s="75" t="s">
        <v>97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2" t="s">
        <v>98</v>
      </c>
      <c r="V11" s="72"/>
      <c r="W11" s="72"/>
      <c r="X11" s="72"/>
      <c r="Y11" s="72"/>
      <c r="Z11" s="72"/>
      <c r="AA11" s="72"/>
      <c r="AB11" s="72" t="s">
        <v>99</v>
      </c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3">
        <f>BI11+EP11</f>
        <v>5284500</v>
      </c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>
        <v>5214500</v>
      </c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>
        <v>0</v>
      </c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>
        <v>0</v>
      </c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>
        <v>0</v>
      </c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>
        <v>0</v>
      </c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3">
        <v>70000</v>
      </c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4">
        <v>0</v>
      </c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</row>
    <row r="12" spans="1:179" ht="11.1" customHeight="1" outlineLevel="1" x14ac:dyDescent="0.2">
      <c r="A12" s="75" t="s">
        <v>100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2" t="s">
        <v>101</v>
      </c>
      <c r="V12" s="72"/>
      <c r="W12" s="72"/>
      <c r="X12" s="72"/>
      <c r="Y12" s="72"/>
      <c r="Z12" s="72"/>
      <c r="AA12" s="72"/>
      <c r="AB12" s="72" t="s">
        <v>102</v>
      </c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3">
        <f>CQ12</f>
        <v>0</v>
      </c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4">
        <v>0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>
        <v>0</v>
      </c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4">
        <v>0</v>
      </c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>
        <v>0</v>
      </c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>
        <v>0</v>
      </c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>
        <v>0</v>
      </c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</row>
    <row r="13" spans="1:179" ht="21.95" customHeight="1" x14ac:dyDescent="0.2">
      <c r="A13" s="71" t="s">
        <v>103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0">
        <v>200</v>
      </c>
      <c r="V13" s="70"/>
      <c r="W13" s="70"/>
      <c r="X13" s="70"/>
      <c r="Y13" s="70"/>
      <c r="Z13" s="70"/>
      <c r="AA13" s="70"/>
      <c r="AB13" s="72" t="s">
        <v>96</v>
      </c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3">
        <f>BI13+CQ13+EP13</f>
        <v>5284500</v>
      </c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>
        <v>5214500</v>
      </c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4">
        <v>0</v>
      </c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3">
        <v>0</v>
      </c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4">
        <v>0</v>
      </c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>
        <v>0</v>
      </c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3">
        <v>70000</v>
      </c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4">
        <v>0</v>
      </c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</row>
    <row r="14" spans="1:179" ht="21.95" customHeight="1" outlineLevel="1" x14ac:dyDescent="0.2">
      <c r="A14" s="75" t="s">
        <v>104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2" t="s">
        <v>105</v>
      </c>
      <c r="V14" s="72"/>
      <c r="W14" s="72"/>
      <c r="X14" s="72"/>
      <c r="Y14" s="72"/>
      <c r="Z14" s="72"/>
      <c r="AA14" s="72"/>
      <c r="AB14" s="72" t="s">
        <v>106</v>
      </c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3">
        <f>BI14</f>
        <v>60000</v>
      </c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>
        <v>60000</v>
      </c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>
        <v>0</v>
      </c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>
        <v>0</v>
      </c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>
        <v>0</v>
      </c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>
        <v>0</v>
      </c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>
        <v>0</v>
      </c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>
        <v>0</v>
      </c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</row>
    <row r="15" spans="1:179" ht="33" customHeight="1" outlineLevel="1" x14ac:dyDescent="0.2">
      <c r="A15" s="75" t="s">
        <v>107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2" t="s">
        <v>108</v>
      </c>
      <c r="V15" s="72"/>
      <c r="W15" s="72"/>
      <c r="X15" s="72"/>
      <c r="Y15" s="72"/>
      <c r="Z15" s="72"/>
      <c r="AA15" s="72"/>
      <c r="AB15" s="72" t="s">
        <v>109</v>
      </c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3">
        <f>BI15</f>
        <v>3020000</v>
      </c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>
        <v>3020000</v>
      </c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4">
        <v>0</v>
      </c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>
        <v>0</v>
      </c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>
        <v>0</v>
      </c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>
        <v>0</v>
      </c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>
        <v>0</v>
      </c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>
        <v>0</v>
      </c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</row>
    <row r="16" spans="1:179" ht="33" customHeight="1" outlineLevel="1" x14ac:dyDescent="0.2">
      <c r="A16" s="75" t="s">
        <v>107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2" t="s">
        <v>108</v>
      </c>
      <c r="V16" s="72"/>
      <c r="W16" s="72"/>
      <c r="X16" s="72"/>
      <c r="Y16" s="72"/>
      <c r="Z16" s="72"/>
      <c r="AA16" s="72"/>
      <c r="AB16" s="72" t="s">
        <v>110</v>
      </c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3">
        <f>BI16</f>
        <v>911100</v>
      </c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>
        <v>911100</v>
      </c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4">
        <v>0</v>
      </c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>
        <v>0</v>
      </c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>
        <v>0</v>
      </c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>
        <v>0</v>
      </c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>
        <v>0</v>
      </c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>
        <v>0</v>
      </c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</row>
    <row r="17" spans="1:179" ht="33" customHeight="1" outlineLevel="1" x14ac:dyDescent="0.2">
      <c r="A17" s="75" t="s">
        <v>111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2" t="s">
        <v>112</v>
      </c>
      <c r="V17" s="72"/>
      <c r="W17" s="72"/>
      <c r="X17" s="72"/>
      <c r="Y17" s="72"/>
      <c r="Z17" s="72"/>
      <c r="AA17" s="72"/>
      <c r="AB17" s="72" t="s">
        <v>113</v>
      </c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3">
        <f>BI17+EP17</f>
        <v>1221000</v>
      </c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>
        <v>1151000</v>
      </c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4">
        <v>0</v>
      </c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>
        <v>0</v>
      </c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>
        <v>0</v>
      </c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>
        <v>0</v>
      </c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3">
        <v>70000</v>
      </c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4">
        <v>0</v>
      </c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</row>
    <row r="18" spans="1:179" ht="33" customHeight="1" outlineLevel="1" x14ac:dyDescent="0.2">
      <c r="A18" s="75" t="s">
        <v>114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2" t="s">
        <v>115</v>
      </c>
      <c r="V18" s="72"/>
      <c r="W18" s="72"/>
      <c r="X18" s="72"/>
      <c r="Y18" s="72"/>
      <c r="Z18" s="72"/>
      <c r="AA18" s="72"/>
      <c r="AB18" s="72" t="s">
        <v>116</v>
      </c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3">
        <f>CQ18</f>
        <v>0</v>
      </c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4">
        <v>0</v>
      </c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>
        <v>0</v>
      </c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3">
        <v>0</v>
      </c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4">
        <v>0</v>
      </c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>
        <v>0</v>
      </c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>
        <v>0</v>
      </c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>
        <v>0</v>
      </c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</row>
    <row r="19" spans="1:179" ht="21.95" customHeight="1" outlineLevel="1" x14ac:dyDescent="0.2">
      <c r="A19" s="75" t="s">
        <v>117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2" t="s">
        <v>118</v>
      </c>
      <c r="V19" s="72"/>
      <c r="W19" s="72"/>
      <c r="X19" s="72"/>
      <c r="Y19" s="72"/>
      <c r="Z19" s="72"/>
      <c r="AA19" s="72"/>
      <c r="AB19" s="72" t="s">
        <v>119</v>
      </c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3">
        <f>BI19</f>
        <v>72400</v>
      </c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>
        <v>72400</v>
      </c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4">
        <v>0</v>
      </c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>
        <v>0</v>
      </c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>
        <v>0</v>
      </c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>
        <v>0</v>
      </c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>
        <v>0</v>
      </c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>
        <v>0</v>
      </c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</row>
    <row r="20" spans="1:179" ht="33" customHeight="1" x14ac:dyDescent="0.2">
      <c r="A20" s="71" t="s">
        <v>120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0">
        <v>300</v>
      </c>
      <c r="V20" s="70"/>
      <c r="W20" s="70"/>
      <c r="X20" s="70"/>
      <c r="Y20" s="70"/>
      <c r="Z20" s="70"/>
      <c r="AA20" s="70"/>
      <c r="AB20" s="72" t="s">
        <v>96</v>
      </c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4">
        <v>0</v>
      </c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>
        <v>0</v>
      </c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>
        <v>0</v>
      </c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>
        <v>0</v>
      </c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>
        <v>0</v>
      </c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>
        <v>0</v>
      </c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>
        <v>0</v>
      </c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>
        <v>0</v>
      </c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</row>
    <row r="21" spans="1:179" ht="21.95" customHeight="1" x14ac:dyDescent="0.2">
      <c r="A21" s="71" t="s">
        <v>121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0">
        <v>400</v>
      </c>
      <c r="V21" s="70"/>
      <c r="W21" s="70"/>
      <c r="X21" s="70"/>
      <c r="Y21" s="70"/>
      <c r="Z21" s="70"/>
      <c r="AA21" s="70"/>
      <c r="AB21" s="72" t="s">
        <v>96</v>
      </c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4">
        <v>0</v>
      </c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>
        <v>0</v>
      </c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>
        <v>0</v>
      </c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>
        <v>0</v>
      </c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>
        <v>0</v>
      </c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>
        <v>0</v>
      </c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>
        <v>0</v>
      </c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>
        <v>0</v>
      </c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</row>
    <row r="22" spans="1:179" ht="21.95" customHeight="1" x14ac:dyDescent="0.2">
      <c r="A22" s="71" t="s">
        <v>122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0">
        <v>500</v>
      </c>
      <c r="V22" s="70"/>
      <c r="W22" s="70"/>
      <c r="X22" s="70"/>
      <c r="Y22" s="70"/>
      <c r="Z22" s="70"/>
      <c r="AA22" s="70"/>
      <c r="AB22" s="72" t="s">
        <v>96</v>
      </c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4">
        <v>0</v>
      </c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>
        <v>0</v>
      </c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>
        <v>0</v>
      </c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>
        <v>0</v>
      </c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>
        <v>0</v>
      </c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>
        <v>0</v>
      </c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>
        <v>0</v>
      </c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>
        <v>0</v>
      </c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</row>
    <row r="23" spans="1:179" ht="21.95" customHeight="1" x14ac:dyDescent="0.2">
      <c r="A23" s="71" t="s">
        <v>123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0">
        <v>600</v>
      </c>
      <c r="V23" s="70"/>
      <c r="W23" s="70"/>
      <c r="X23" s="70"/>
      <c r="Y23" s="70"/>
      <c r="Z23" s="70"/>
      <c r="AA23" s="70"/>
      <c r="AB23" s="72" t="s">
        <v>96</v>
      </c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4">
        <v>0</v>
      </c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>
        <v>0</v>
      </c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>
        <v>0</v>
      </c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>
        <v>0</v>
      </c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>
        <v>0</v>
      </c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>
        <v>0</v>
      </c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>
        <v>0</v>
      </c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>
        <v>0</v>
      </c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</row>
    <row r="24" spans="1:179" s="4" customFormat="1" ht="6.9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1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</row>
    <row r="27" spans="1:179" ht="11.45" customHeight="1" x14ac:dyDescent="0.2">
      <c r="A27" s="14"/>
    </row>
    <row r="29" spans="1:179" ht="42.75" customHeight="1" x14ac:dyDescent="0.2"/>
    <row r="90" spans="42:95" ht="11.45" customHeight="1" x14ac:dyDescent="0.2">
      <c r="AP90" s="4">
        <v>5284500</v>
      </c>
      <c r="CQ90" s="4">
        <v>0</v>
      </c>
    </row>
    <row r="92" spans="42:95" ht="11.45" customHeight="1" x14ac:dyDescent="0.2">
      <c r="CQ92" s="4">
        <v>0</v>
      </c>
    </row>
    <row r="93" spans="42:95" ht="11.45" customHeight="1" x14ac:dyDescent="0.2">
      <c r="AP93" s="4">
        <v>5284500</v>
      </c>
      <c r="CQ93" s="4">
        <v>0</v>
      </c>
    </row>
    <row r="98" spans="42:95" ht="11.45" customHeight="1" x14ac:dyDescent="0.2">
      <c r="AP98" s="4">
        <v>0</v>
      </c>
      <c r="CQ98" s="4">
        <v>0</v>
      </c>
    </row>
    <row r="107" spans="42:95" ht="11.45" customHeight="1" x14ac:dyDescent="0.2">
      <c r="AR107" s="4" t="s">
        <v>158</v>
      </c>
    </row>
    <row r="154" spans="1:1" ht="11.45" customHeight="1" x14ac:dyDescent="0.2">
      <c r="A154" s="4" t="s">
        <v>159</v>
      </c>
    </row>
  </sheetData>
  <mergeCells count="182">
    <mergeCell ref="CQ23:DG23"/>
    <mergeCell ref="DH23:DX23"/>
    <mergeCell ref="DY23:EO23"/>
    <mergeCell ref="EP23:FF23"/>
    <mergeCell ref="FG23:FW23"/>
    <mergeCell ref="A23:T23"/>
    <mergeCell ref="U23:AA23"/>
    <mergeCell ref="AB23:AO23"/>
    <mergeCell ref="AP23:BH23"/>
    <mergeCell ref="BI23:BY23"/>
    <mergeCell ref="BZ23:CP23"/>
    <mergeCell ref="BZ22:CP22"/>
    <mergeCell ref="CQ22:DG22"/>
    <mergeCell ref="DH22:DX22"/>
    <mergeCell ref="DY22:EO22"/>
    <mergeCell ref="EP22:FF22"/>
    <mergeCell ref="FG22:FW22"/>
    <mergeCell ref="CQ21:DG21"/>
    <mergeCell ref="DH21:DX21"/>
    <mergeCell ref="DY21:EO21"/>
    <mergeCell ref="EP21:FF21"/>
    <mergeCell ref="FG21:FW21"/>
    <mergeCell ref="BZ21:CP21"/>
    <mergeCell ref="A22:T22"/>
    <mergeCell ref="U22:AA22"/>
    <mergeCell ref="AB22:AO22"/>
    <mergeCell ref="AP22:BH22"/>
    <mergeCell ref="BI22:BY22"/>
    <mergeCell ref="A21:T21"/>
    <mergeCell ref="U21:AA21"/>
    <mergeCell ref="AB21:AO21"/>
    <mergeCell ref="AP21:BH21"/>
    <mergeCell ref="BI21:BY21"/>
    <mergeCell ref="BZ20:CP20"/>
    <mergeCell ref="CQ20:DG20"/>
    <mergeCell ref="DH20:DX20"/>
    <mergeCell ref="DY20:EO20"/>
    <mergeCell ref="EP20:FF20"/>
    <mergeCell ref="FG20:FW20"/>
    <mergeCell ref="CQ19:DG19"/>
    <mergeCell ref="DH19:DX19"/>
    <mergeCell ref="DY19:EO19"/>
    <mergeCell ref="EP19:FF19"/>
    <mergeCell ref="FG19:FW19"/>
    <mergeCell ref="BZ19:CP19"/>
    <mergeCell ref="A20:T20"/>
    <mergeCell ref="U20:AA20"/>
    <mergeCell ref="AB20:AO20"/>
    <mergeCell ref="AP20:BH20"/>
    <mergeCell ref="BI20:BY20"/>
    <mergeCell ref="A19:T19"/>
    <mergeCell ref="U19:AA19"/>
    <mergeCell ref="AB19:AO19"/>
    <mergeCell ref="AP19:BH19"/>
    <mergeCell ref="BI19:BY19"/>
    <mergeCell ref="BZ18:CP18"/>
    <mergeCell ref="CQ18:DG18"/>
    <mergeCell ref="DH18:DX18"/>
    <mergeCell ref="DY18:EO18"/>
    <mergeCell ref="EP18:FF18"/>
    <mergeCell ref="FG18:FW18"/>
    <mergeCell ref="CQ17:DG17"/>
    <mergeCell ref="DH17:DX17"/>
    <mergeCell ref="DY17:EO17"/>
    <mergeCell ref="EP17:FF17"/>
    <mergeCell ref="FG17:FW17"/>
    <mergeCell ref="BZ17:CP17"/>
    <mergeCell ref="A18:T18"/>
    <mergeCell ref="U18:AA18"/>
    <mergeCell ref="AB18:AO18"/>
    <mergeCell ref="AP18:BH18"/>
    <mergeCell ref="BI18:BY18"/>
    <mergeCell ref="A17:T17"/>
    <mergeCell ref="U17:AA17"/>
    <mergeCell ref="AB17:AO17"/>
    <mergeCell ref="AP17:BH17"/>
    <mergeCell ref="BI17:BY17"/>
    <mergeCell ref="BZ16:CP16"/>
    <mergeCell ref="CQ16:DG16"/>
    <mergeCell ref="DH16:DX16"/>
    <mergeCell ref="DY16:EO16"/>
    <mergeCell ref="EP16:FF16"/>
    <mergeCell ref="FG16:FW16"/>
    <mergeCell ref="CQ15:DG15"/>
    <mergeCell ref="DH15:DX15"/>
    <mergeCell ref="DY15:EO15"/>
    <mergeCell ref="EP15:FF15"/>
    <mergeCell ref="FG15:FW15"/>
    <mergeCell ref="BZ15:CP15"/>
    <mergeCell ref="A16:T16"/>
    <mergeCell ref="U16:AA16"/>
    <mergeCell ref="AB16:AO16"/>
    <mergeCell ref="AP16:BH16"/>
    <mergeCell ref="BI16:BY16"/>
    <mergeCell ref="A15:T15"/>
    <mergeCell ref="U15:AA15"/>
    <mergeCell ref="AB15:AO15"/>
    <mergeCell ref="AP15:BH15"/>
    <mergeCell ref="BI15:BY15"/>
    <mergeCell ref="BZ14:CP14"/>
    <mergeCell ref="CQ14:DG14"/>
    <mergeCell ref="DH14:DX14"/>
    <mergeCell ref="DY14:EO14"/>
    <mergeCell ref="EP14:FF14"/>
    <mergeCell ref="FG14:FW14"/>
    <mergeCell ref="CQ13:DG13"/>
    <mergeCell ref="DH13:DX13"/>
    <mergeCell ref="DY13:EO13"/>
    <mergeCell ref="EP13:FF13"/>
    <mergeCell ref="FG13:FW13"/>
    <mergeCell ref="BZ13:CP13"/>
    <mergeCell ref="A14:T14"/>
    <mergeCell ref="U14:AA14"/>
    <mergeCell ref="AB14:AO14"/>
    <mergeCell ref="AP14:BH14"/>
    <mergeCell ref="BI14:BY14"/>
    <mergeCell ref="A13:T13"/>
    <mergeCell ref="U13:AA13"/>
    <mergeCell ref="AB13:AO13"/>
    <mergeCell ref="AP13:BH13"/>
    <mergeCell ref="BI13:BY13"/>
    <mergeCell ref="BZ12:CP12"/>
    <mergeCell ref="CQ12:DG12"/>
    <mergeCell ref="DH12:DX12"/>
    <mergeCell ref="DY12:EO12"/>
    <mergeCell ref="EP12:FF12"/>
    <mergeCell ref="FG12:FW12"/>
    <mergeCell ref="CQ11:DG11"/>
    <mergeCell ref="DH11:DX11"/>
    <mergeCell ref="DY11:EO11"/>
    <mergeCell ref="EP11:FF11"/>
    <mergeCell ref="FG11:FW11"/>
    <mergeCell ref="BZ11:CP11"/>
    <mergeCell ref="A12:T12"/>
    <mergeCell ref="U12:AA12"/>
    <mergeCell ref="AB12:AO12"/>
    <mergeCell ref="AP12:BH12"/>
    <mergeCell ref="BI12:BY12"/>
    <mergeCell ref="A11:T11"/>
    <mergeCell ref="U11:AA11"/>
    <mergeCell ref="AB11:AO11"/>
    <mergeCell ref="AP11:BH11"/>
    <mergeCell ref="BI11:BY11"/>
    <mergeCell ref="BZ10:CP10"/>
    <mergeCell ref="CQ10:DG10"/>
    <mergeCell ref="DH10:DX10"/>
    <mergeCell ref="DY10:EO10"/>
    <mergeCell ref="EP10:FF10"/>
    <mergeCell ref="FG10:FW10"/>
    <mergeCell ref="CQ9:DG9"/>
    <mergeCell ref="DH9:DX9"/>
    <mergeCell ref="DY9:EO9"/>
    <mergeCell ref="EP9:FF9"/>
    <mergeCell ref="FG9:FW9"/>
    <mergeCell ref="BZ9:CP9"/>
    <mergeCell ref="A10:T10"/>
    <mergeCell ref="U10:AA10"/>
    <mergeCell ref="AB10:AO10"/>
    <mergeCell ref="AP10:BH10"/>
    <mergeCell ref="BI10:BY10"/>
    <mergeCell ref="A9:T9"/>
    <mergeCell ref="U9:AA9"/>
    <mergeCell ref="AB9:AO9"/>
    <mergeCell ref="AP9:BH9"/>
    <mergeCell ref="BI9:BY9"/>
    <mergeCell ref="BZ7:CP8"/>
    <mergeCell ref="CQ7:DG8"/>
    <mergeCell ref="DH7:DX8"/>
    <mergeCell ref="DY7:EO8"/>
    <mergeCell ref="EP7:FW7"/>
    <mergeCell ref="EP8:FF8"/>
    <mergeCell ref="FG8:FW8"/>
    <mergeCell ref="CV1:DS1"/>
    <mergeCell ref="A2:DS2"/>
    <mergeCell ref="AR3:CD3"/>
    <mergeCell ref="A5:T8"/>
    <mergeCell ref="U5:AA8"/>
    <mergeCell ref="AB5:AO8"/>
    <mergeCell ref="AP5:FW5"/>
    <mergeCell ref="AP6:BH8"/>
    <mergeCell ref="BI6:FW6"/>
    <mergeCell ref="BI7:BY8"/>
  </mergeCells>
  <pageMargins left="0.15748031496062992" right="0.19685039370078741" top="0.94488188976377963" bottom="0.19685039370078741" header="0.51181102362204722" footer="0.51181102362204722"/>
  <pageSetup paperSize="9" scale="85" orientation="landscape" r:id="rId1"/>
  <rowBreaks count="6" manualBreakCount="6">
    <brk id="39" max="16383" man="1"/>
    <brk id="56" max="16383" man="1"/>
    <brk id="80" max="16383" man="1"/>
    <brk id="104" max="16383" man="1"/>
    <brk id="118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</vt:lpstr>
      <vt:lpstr>Таблица 2 2020г</vt:lpstr>
      <vt:lpstr>Таблица 2 2021г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2019-02-04T08:51:27Z</cp:lastPrinted>
  <dcterms:created xsi:type="dcterms:W3CDTF">2019-01-14T09:12:37Z</dcterms:created>
  <dcterms:modified xsi:type="dcterms:W3CDTF">2019-02-04T09:06:21Z</dcterms:modified>
</cp:coreProperties>
</file>